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<sst xmlns="http://schemas.openxmlformats.org/spreadsheetml/2006/main" count="120" uniqueCount="69">
  <si>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</si>
  <si>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</si>
  <si>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</si>
  <si>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</si>
  <si>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</si>
  <si>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</si>
  <si>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</si>
  <si>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</si>
  <si>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</si>
  <si>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</si>
  <si>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</si>
  <si>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</si>
  <si>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</si>
  <si>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</si>
  <si>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</si>
  <si>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</si>
  <si>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</si>
  <si>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</si>
  <si>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</si>
  <si>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Avatar: The Way of Water</t>
  </si>
  <si>
    <t>FALCON a.s.</t>
  </si>
  <si>
    <t>USA</t>
  </si>
  <si>
    <t>2D, 3D, HF3, IM3, 4D3, DB2</t>
  </si>
  <si>
    <t/>
  </si>
  <si>
    <t>Přání k narozeninám</t>
  </si>
  <si>
    <t>AQS, a.s. (divize BIOSCOP)</t>
  </si>
  <si>
    <t>CZE</t>
  </si>
  <si>
    <t>2D</t>
  </si>
  <si>
    <t>Kocour v botách: Poslední přání</t>
  </si>
  <si>
    <t>Cinemart, a.s.</t>
  </si>
  <si>
    <t>2D, DB2</t>
  </si>
  <si>
    <t>Zoubková víla</t>
  </si>
  <si>
    <t>Bohemia Motion Pictures a.s.</t>
  </si>
  <si>
    <t>DEU</t>
  </si>
  <si>
    <t>2D, MP4</t>
  </si>
  <si>
    <t>Babylon</t>
  </si>
  <si>
    <t>2D, IM2, DB2</t>
  </si>
  <si>
    <t>M3GAN</t>
  </si>
  <si>
    <t>Úžasný Mauric</t>
  </si>
  <si>
    <t>BONTONFILM a.s.</t>
  </si>
  <si>
    <t>GBR</t>
  </si>
  <si>
    <t>Operace Fortune: Ruse de guerre</t>
  </si>
  <si>
    <t>Vertical Entertainment s.r.o.</t>
  </si>
  <si>
    <t>Whitney Houston: I Wanna Dance with Somebody</t>
  </si>
  <si>
    <t>Lhář na plný úvazek</t>
  </si>
  <si>
    <t>Vertigo International s.r.o.</t>
  </si>
  <si>
    <t>FRA</t>
  </si>
  <si>
    <t>Osm hor</t>
  </si>
  <si>
    <t>AEROFILMS s.r.o.</t>
  </si>
  <si>
    <t>ITA</t>
  </si>
  <si>
    <t>Princezna zakletá v čase 2</t>
  </si>
  <si>
    <t>Je mi ze sebe špatně</t>
  </si>
  <si>
    <t>FILM EUROPE s.r.o.</t>
  </si>
  <si>
    <t>NOR</t>
  </si>
  <si>
    <t>Ostatní neznámé a nezařazené 2023</t>
  </si>
  <si>
    <t>Zvl. uvedení</t>
  </si>
  <si>
    <t xml:space="preserve">XX </t>
  </si>
  <si>
    <t>Největší dar</t>
  </si>
  <si>
    <t>Vánoční příběh</t>
  </si>
  <si>
    <t>Il Boemo</t>
  </si>
  <si>
    <t>Pilot Film s.r.o.</t>
  </si>
  <si>
    <t>Trojúhelník smutku</t>
  </si>
  <si>
    <t>SWE</t>
  </si>
  <si>
    <t>Mikulášovy patálie: Jak to celé začalo</t>
  </si>
  <si>
    <t>Fabelmanovi</t>
  </si>
  <si>
    <t>Divnosvět</t>
  </si>
  <si>
    <t>2D, 4D3</t>
  </si>
  <si>
    <t>ČESKÁ REPUBLIKA TOP 20</t>
  </si>
  <si>
    <t>Top = 20, Datum = 19. 01. 2023, Víkend od: 19.01.2023, Předchozí týden od: 12.01.2023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</si>
</sst>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9.14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6</v>
      </c>
      <c r="H7" s="15">
        <v>119</v>
      </c>
      <c r="I7" s="16">
        <v>14431804.88</v>
      </c>
      <c r="J7" s="16">
        <v>68480</v>
      </c>
      <c r="K7" s="17">
        <v>-0.3091</v>
      </c>
      <c r="L7" s="18">
        <v>163</v>
      </c>
      <c r="M7" s="19">
        <v>24980647.41</v>
      </c>
      <c r="N7" s="19">
        <v>120041</v>
      </c>
      <c r="O7" s="19">
        <v>237430503.976</v>
      </c>
      <c r="P7" s="19">
        <v>1170825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223</v>
      </c>
      <c r="I8" s="16">
        <v>7860445.03</v>
      </c>
      <c r="J8" s="16">
        <v>47589</v>
      </c>
      <c r="K8" s="17" t="s">
        <v>23</v>
      </c>
      <c r="L8" s="18">
        <v>22</v>
      </c>
      <c r="M8" s="19">
        <v>194129</v>
      </c>
      <c r="N8" s="19">
        <v>2089</v>
      </c>
      <c r="O8" s="19">
        <v>8241005.63</v>
      </c>
      <c r="P8" s="20">
        <v>50737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21</v>
      </c>
      <c r="F9" s="14" t="s">
        <v>30</v>
      </c>
      <c r="G9" s="15">
        <v>5</v>
      </c>
      <c r="H9" s="15">
        <v>79</v>
      </c>
      <c r="I9" s="16">
        <v>5209797.57</v>
      </c>
      <c r="J9" s="16">
        <v>29236</v>
      </c>
      <c r="K9" s="17">
        <v>-0.1822</v>
      </c>
      <c r="L9" s="18">
        <v>109</v>
      </c>
      <c r="M9" s="19">
        <v>7217921.55</v>
      </c>
      <c r="N9" s="19">
        <v>41490</v>
      </c>
      <c r="O9" s="19">
        <v>34751291.9</v>
      </c>
      <c r="P9" s="20">
        <v>203022</v>
      </c>
    </row>
    <row r="10" spans="1:16" ht="15" customHeight="1">
      <c r="A10" s="9">
        <v>4</v>
      </c>
      <c r="B10" s="10">
        <v>18</v>
      </c>
      <c r="C10" s="11" t="s">
        <v>31</v>
      </c>
      <c r="D10" s="12" t="s">
        <v>32</v>
      </c>
      <c r="E10" s="13" t="s">
        <v>33</v>
      </c>
      <c r="F10" s="14" t="s">
        <v>34</v>
      </c>
      <c r="G10" s="15">
        <v>1</v>
      </c>
      <c r="H10" s="15">
        <v>172</v>
      </c>
      <c r="I10" s="16">
        <v>2679679.47</v>
      </c>
      <c r="J10" s="16">
        <v>18055</v>
      </c>
      <c r="K10" s="17">
        <v>18.469</v>
      </c>
      <c r="L10" s="18">
        <v>16</v>
      </c>
      <c r="M10" s="19">
        <v>137638</v>
      </c>
      <c r="N10" s="19">
        <v>879</v>
      </c>
      <c r="O10" s="19">
        <v>2817317.47</v>
      </c>
      <c r="P10" s="20">
        <v>18934</v>
      </c>
    </row>
    <row r="11" spans="1:16" ht="15" customHeight="1">
      <c r="A11" s="9">
        <v>5</v>
      </c>
      <c r="B11" s="10" t="s">
        <v>23</v>
      </c>
      <c r="C11" s="11" t="s">
        <v>35</v>
      </c>
      <c r="D11" s="12" t="s">
        <v>29</v>
      </c>
      <c r="E11" s="13" t="s">
        <v>21</v>
      </c>
      <c r="F11" s="14" t="s">
        <v>36</v>
      </c>
      <c r="G11" s="15">
        <v>1</v>
      </c>
      <c r="H11" s="15">
        <v>150</v>
      </c>
      <c r="I11" s="16">
        <v>1899857</v>
      </c>
      <c r="J11" s="16">
        <v>10139</v>
      </c>
      <c r="K11" s="17" t="s">
        <v>23</v>
      </c>
      <c r="L11" s="18">
        <v>21</v>
      </c>
      <c r="M11" s="19">
        <v>66929.46</v>
      </c>
      <c r="N11" s="19">
        <v>520</v>
      </c>
      <c r="O11" s="19">
        <v>1966786.46</v>
      </c>
      <c r="P11" s="20">
        <v>11210</v>
      </c>
    </row>
    <row r="12" spans="1:16" ht="15" customHeight="1">
      <c r="A12" s="9">
        <v>6</v>
      </c>
      <c r="B12" s="10">
        <v>4</v>
      </c>
      <c r="C12" s="11" t="s">
        <v>37</v>
      </c>
      <c r="D12" s="12" t="s">
        <v>29</v>
      </c>
      <c r="E12" s="13" t="s">
        <v>21</v>
      </c>
      <c r="F12" s="14" t="s">
        <v>27</v>
      </c>
      <c r="G12" s="15">
        <v>2</v>
      </c>
      <c r="H12" s="15">
        <v>55</v>
      </c>
      <c r="I12" s="16">
        <v>1543019.22</v>
      </c>
      <c r="J12" s="16">
        <v>7993</v>
      </c>
      <c r="K12" s="17">
        <v>-0.4835</v>
      </c>
      <c r="L12" s="18">
        <v>172</v>
      </c>
      <c r="M12" s="19">
        <v>3653597.07</v>
      </c>
      <c r="N12" s="19">
        <v>20054</v>
      </c>
      <c r="O12" s="19">
        <v>5258587.13</v>
      </c>
      <c r="P12" s="20">
        <v>28590</v>
      </c>
    </row>
    <row r="13" spans="1:16" ht="15" customHeight="1">
      <c r="A13" s="9">
        <v>7</v>
      </c>
      <c r="B13" s="10">
        <v>3</v>
      </c>
      <c r="C13" s="11" t="s">
        <v>38</v>
      </c>
      <c r="D13" s="12" t="s">
        <v>39</v>
      </c>
      <c r="E13" s="13" t="s">
        <v>40</v>
      </c>
      <c r="F13" s="14" t="s">
        <v>27</v>
      </c>
      <c r="G13" s="15">
        <v>2</v>
      </c>
      <c r="H13" s="15">
        <v>101</v>
      </c>
      <c r="I13" s="16">
        <v>1385445.24</v>
      </c>
      <c r="J13" s="16">
        <v>8377</v>
      </c>
      <c r="K13" s="17">
        <v>-0.5611</v>
      </c>
      <c r="L13" s="18">
        <v>167</v>
      </c>
      <c r="M13" s="19">
        <v>3376670.46</v>
      </c>
      <c r="N13" s="19">
        <v>21293</v>
      </c>
      <c r="O13" s="19">
        <v>4896011.88</v>
      </c>
      <c r="P13" s="20">
        <v>30762</v>
      </c>
    </row>
    <row r="14" spans="1:16" ht="15" customHeight="1">
      <c r="A14" s="9">
        <v>8</v>
      </c>
      <c r="B14" s="10">
        <v>5</v>
      </c>
      <c r="C14" s="11" t="s">
        <v>41</v>
      </c>
      <c r="D14" s="12" t="s">
        <v>42</v>
      </c>
      <c r="E14" s="13" t="s">
        <v>21</v>
      </c>
      <c r="F14" s="14" t="s">
        <v>27</v>
      </c>
      <c r="G14" s="15">
        <v>3</v>
      </c>
      <c r="H14" s="15">
        <v>40</v>
      </c>
      <c r="I14" s="16">
        <v>499799.68</v>
      </c>
      <c r="J14" s="16">
        <v>2426</v>
      </c>
      <c r="K14" s="17">
        <v>-0.5363</v>
      </c>
      <c r="L14" s="18">
        <v>102</v>
      </c>
      <c r="M14" s="19">
        <v>1337038.88</v>
      </c>
      <c r="N14" s="19">
        <v>6813</v>
      </c>
      <c r="O14" s="19">
        <v>4003577.83</v>
      </c>
      <c r="P14" s="20">
        <v>20662</v>
      </c>
    </row>
    <row r="15" spans="1:16" ht="15" customHeight="1">
      <c r="A15" s="9">
        <v>9</v>
      </c>
      <c r="B15" s="10">
        <v>6</v>
      </c>
      <c r="C15" s="11" t="s">
        <v>43</v>
      </c>
      <c r="D15" s="12" t="s">
        <v>20</v>
      </c>
      <c r="E15" s="13" t="s">
        <v>21</v>
      </c>
      <c r="F15" s="14" t="s">
        <v>27</v>
      </c>
      <c r="G15" s="15">
        <v>5</v>
      </c>
      <c r="H15" s="15">
        <v>27</v>
      </c>
      <c r="I15" s="16">
        <v>337588.8</v>
      </c>
      <c r="J15" s="16">
        <v>1793</v>
      </c>
      <c r="K15" s="17">
        <v>-0.5797</v>
      </c>
      <c r="L15" s="18">
        <v>88</v>
      </c>
      <c r="M15" s="19">
        <v>1060539.75</v>
      </c>
      <c r="N15" s="19">
        <v>5856</v>
      </c>
      <c r="O15" s="19">
        <v>6569964.44</v>
      </c>
      <c r="P15" s="20">
        <v>36965</v>
      </c>
    </row>
    <row r="16" spans="1:16" ht="15" customHeight="1">
      <c r="A16" s="9">
        <v>10</v>
      </c>
      <c r="B16" s="10">
        <v>9</v>
      </c>
      <c r="C16" s="11" t="s">
        <v>44</v>
      </c>
      <c r="D16" s="12" t="s">
        <v>45</v>
      </c>
      <c r="E16" s="13" t="s">
        <v>46</v>
      </c>
      <c r="F16" s="14" t="s">
        <v>27</v>
      </c>
      <c r="G16" s="15">
        <v>2</v>
      </c>
      <c r="H16" s="15">
        <v>18</v>
      </c>
      <c r="I16" s="16">
        <v>215124.72</v>
      </c>
      <c r="J16" s="16">
        <v>1039</v>
      </c>
      <c r="K16" s="17">
        <v>-0.4733</v>
      </c>
      <c r="L16" s="18">
        <v>30</v>
      </c>
      <c r="M16" s="19">
        <v>474296.82</v>
      </c>
      <c r="N16" s="19">
        <v>2360</v>
      </c>
      <c r="O16" s="19">
        <v>689421.54</v>
      </c>
      <c r="P16" s="20">
        <v>3399</v>
      </c>
    </row>
    <row r="17" spans="1:16" ht="15" customHeight="1">
      <c r="A17" s="9">
        <v>11</v>
      </c>
      <c r="B17" s="10">
        <v>12</v>
      </c>
      <c r="C17" s="11" t="s">
        <v>47</v>
      </c>
      <c r="D17" s="12" t="s">
        <v>48</v>
      </c>
      <c r="E17" s="13" t="s">
        <v>49</v>
      </c>
      <c r="F17" s="14" t="s">
        <v>34</v>
      </c>
      <c r="G17" s="15">
        <v>3</v>
      </c>
      <c r="H17" s="15">
        <v>13</v>
      </c>
      <c r="I17" s="16">
        <v>206442.04</v>
      </c>
      <c r="J17" s="16">
        <v>1315</v>
      </c>
      <c r="K17" s="17">
        <v>-0.2796</v>
      </c>
      <c r="L17" s="18">
        <v>31</v>
      </c>
      <c r="M17" s="19">
        <v>402388</v>
      </c>
      <c r="N17" s="19">
        <v>2655</v>
      </c>
      <c r="O17" s="19">
        <v>1332510.04</v>
      </c>
      <c r="P17" s="20">
        <v>8885</v>
      </c>
    </row>
    <row r="18" spans="1:16" ht="15" customHeight="1">
      <c r="A18" s="9">
        <v>12</v>
      </c>
      <c r="B18" s="10">
        <v>8</v>
      </c>
      <c r="C18" s="11" t="s">
        <v>50</v>
      </c>
      <c r="D18" s="12" t="s">
        <v>32</v>
      </c>
      <c r="E18" s="13" t="s">
        <v>26</v>
      </c>
      <c r="F18" s="14" t="s">
        <v>34</v>
      </c>
      <c r="G18" s="15">
        <v>10</v>
      </c>
      <c r="H18" s="15">
        <v>23</v>
      </c>
      <c r="I18" s="16">
        <v>170724.72</v>
      </c>
      <c r="J18" s="16">
        <v>1063</v>
      </c>
      <c r="K18" s="17">
        <v>-0.6071</v>
      </c>
      <c r="L18" s="18">
        <v>50</v>
      </c>
      <c r="M18" s="19">
        <v>464450</v>
      </c>
      <c r="N18" s="19">
        <v>3092</v>
      </c>
      <c r="O18" s="19">
        <v>23582696.72</v>
      </c>
      <c r="P18" s="20">
        <v>160789</v>
      </c>
    </row>
    <row r="19" spans="1:16" ht="15" customHeight="1">
      <c r="A19" s="9">
        <v>13</v>
      </c>
      <c r="B19" s="10" t="s">
        <v>23</v>
      </c>
      <c r="C19" s="11" t="s">
        <v>51</v>
      </c>
      <c r="D19" s="12" t="s">
        <v>52</v>
      </c>
      <c r="E19" s="13" t="s">
        <v>53</v>
      </c>
      <c r="F19" s="14" t="s">
        <v>34</v>
      </c>
      <c r="G19" s="15">
        <v>-4</v>
      </c>
      <c r="H19" s="15">
        <v>13</v>
      </c>
      <c r="I19" s="16">
        <v>139333</v>
      </c>
      <c r="J19" s="16">
        <v>930</v>
      </c>
      <c r="K19" s="17" t="s">
        <v>23</v>
      </c>
      <c r="L19" s="18">
        <v>5</v>
      </c>
      <c r="M19" s="19">
        <v>20401</v>
      </c>
      <c r="N19" s="19">
        <v>135</v>
      </c>
      <c r="O19" s="19">
        <v>159734</v>
      </c>
      <c r="P19" s="20">
        <v>1065</v>
      </c>
    </row>
    <row r="20" spans="1:16" ht="15" customHeight="1">
      <c r="A20" s="9">
        <v>14</v>
      </c>
      <c r="B20" s="10">
        <v>16</v>
      </c>
      <c r="C20" s="11" t="s">
        <v>57</v>
      </c>
      <c r="D20" s="12" t="s">
        <v>39</v>
      </c>
      <c r="E20" s="13" t="s">
        <v>26</v>
      </c>
      <c r="F20" s="14" t="s">
        <v>34</v>
      </c>
      <c r="G20" s="15">
        <v>8</v>
      </c>
      <c r="H20" s="15">
        <v>24</v>
      </c>
      <c r="I20" s="16">
        <v>117327.74</v>
      </c>
      <c r="J20" s="16">
        <v>1263</v>
      </c>
      <c r="K20" s="17">
        <v>-0.3841</v>
      </c>
      <c r="L20" s="18">
        <v>46</v>
      </c>
      <c r="M20" s="19">
        <v>206484.76</v>
      </c>
      <c r="N20" s="19">
        <v>1701</v>
      </c>
      <c r="O20" s="19">
        <v>8767738.71</v>
      </c>
      <c r="P20" s="20">
        <v>70522</v>
      </c>
    </row>
    <row r="21" spans="1:16" ht="15" customHeight="1">
      <c r="A21" s="9">
        <v>15</v>
      </c>
      <c r="B21" s="10">
        <v>7</v>
      </c>
      <c r="C21" s="11" t="s">
        <v>58</v>
      </c>
      <c r="D21" s="12" t="s">
        <v>29</v>
      </c>
      <c r="E21" s="13" t="s">
        <v>26</v>
      </c>
      <c r="F21" s="14" t="s">
        <v>34</v>
      </c>
      <c r="G21" s="15">
        <v>9</v>
      </c>
      <c r="H21" s="15">
        <v>27</v>
      </c>
      <c r="I21" s="16">
        <v>105819</v>
      </c>
      <c r="J21" s="16">
        <v>1130</v>
      </c>
      <c r="K21" s="17">
        <v>-0.8132</v>
      </c>
      <c r="L21" s="18">
        <v>81</v>
      </c>
      <c r="M21" s="19">
        <v>744273.34</v>
      </c>
      <c r="N21" s="19">
        <v>4725</v>
      </c>
      <c r="O21" s="19">
        <v>28454005.19</v>
      </c>
      <c r="P21" s="20">
        <v>175952</v>
      </c>
    </row>
    <row r="22" spans="1:16" ht="15" customHeight="1">
      <c r="A22" s="9">
        <v>16</v>
      </c>
      <c r="B22" s="10">
        <v>19</v>
      </c>
      <c r="C22" s="11" t="s">
        <v>59</v>
      </c>
      <c r="D22" s="12" t="s">
        <v>60</v>
      </c>
      <c r="E22" s="13" t="s">
        <v>26</v>
      </c>
      <c r="F22" s="14" t="s">
        <v>34</v>
      </c>
      <c r="G22" s="15">
        <v>14</v>
      </c>
      <c r="H22" s="15">
        <v>12</v>
      </c>
      <c r="I22" s="16">
        <v>103915</v>
      </c>
      <c r="J22" s="16">
        <v>889</v>
      </c>
      <c r="K22" s="17">
        <v>-0.2279</v>
      </c>
      <c r="L22" s="18">
        <v>30</v>
      </c>
      <c r="M22" s="19">
        <v>205932</v>
      </c>
      <c r="N22" s="19">
        <v>1905</v>
      </c>
      <c r="O22" s="19">
        <v>11622426.44</v>
      </c>
      <c r="P22" s="20">
        <v>82252</v>
      </c>
    </row>
    <row r="23" spans="1:16" ht="15" customHeight="1">
      <c r="A23" s="9">
        <v>17</v>
      </c>
      <c r="B23" s="10">
        <v>17</v>
      </c>
      <c r="C23" s="11" t="s">
        <v>61</v>
      </c>
      <c r="D23" s="12" t="s">
        <v>48</v>
      </c>
      <c r="E23" s="13" t="s">
        <v>62</v>
      </c>
      <c r="F23" s="14" t="s">
        <v>34</v>
      </c>
      <c r="G23" s="15">
        <v>16</v>
      </c>
      <c r="H23" s="15">
        <v>8</v>
      </c>
      <c r="I23" s="16">
        <v>98483</v>
      </c>
      <c r="J23" s="16">
        <v>613</v>
      </c>
      <c r="K23" s="17">
        <v>-0.3934</v>
      </c>
      <c r="L23" s="18">
        <v>20</v>
      </c>
      <c r="M23" s="19">
        <v>252184</v>
      </c>
      <c r="N23" s="19">
        <v>1632</v>
      </c>
      <c r="O23" s="19">
        <v>12740064.38</v>
      </c>
      <c r="P23" s="20">
        <v>79559</v>
      </c>
    </row>
    <row r="24" spans="1:16" ht="15" customHeight="1">
      <c r="A24" s="9">
        <v>18</v>
      </c>
      <c r="B24" s="10">
        <v>13</v>
      </c>
      <c r="C24" s="11" t="s">
        <v>63</v>
      </c>
      <c r="D24" s="12" t="s">
        <v>48</v>
      </c>
      <c r="E24" s="13" t="s">
        <v>46</v>
      </c>
      <c r="F24" s="14" t="s">
        <v>34</v>
      </c>
      <c r="G24" s="15">
        <v>7</v>
      </c>
      <c r="H24" s="15">
        <v>16</v>
      </c>
      <c r="I24" s="16">
        <v>88525</v>
      </c>
      <c r="J24" s="16">
        <v>715</v>
      </c>
      <c r="K24" s="17">
        <v>-0.6497</v>
      </c>
      <c r="L24" s="18">
        <v>45</v>
      </c>
      <c r="M24" s="19">
        <v>262667</v>
      </c>
      <c r="N24" s="19">
        <v>2414</v>
      </c>
      <c r="O24" s="19">
        <v>2179185.68</v>
      </c>
      <c r="P24" s="20">
        <v>18908</v>
      </c>
    </row>
    <row r="25" spans="1:16" ht="15" customHeight="1">
      <c r="A25" s="9">
        <v>19</v>
      </c>
      <c r="B25" s="10">
        <v>22</v>
      </c>
      <c r="C25" s="11" t="s">
        <v>64</v>
      </c>
      <c r="D25" s="12" t="s">
        <v>42</v>
      </c>
      <c r="E25" s="13" t="s">
        <v>21</v>
      </c>
      <c r="F25" s="14" t="s">
        <v>27</v>
      </c>
      <c r="G25" s="15">
        <v>9</v>
      </c>
      <c r="H25" s="15">
        <v>11</v>
      </c>
      <c r="I25" s="16">
        <v>83135.42</v>
      </c>
      <c r="J25" s="16">
        <v>473</v>
      </c>
      <c r="K25" s="17">
        <v>-0.0116</v>
      </c>
      <c r="L25" s="18">
        <v>15</v>
      </c>
      <c r="M25" s="19">
        <v>124784</v>
      </c>
      <c r="N25" s="19">
        <v>963</v>
      </c>
      <c r="O25" s="19">
        <v>1370494.28</v>
      </c>
      <c r="P25" s="20">
        <v>8812</v>
      </c>
    </row>
    <row r="26" spans="1:16" ht="15" customHeight="1">
      <c r="A26" s="9">
        <v>20</v>
      </c>
      <c r="B26" s="10">
        <v>14</v>
      </c>
      <c r="C26" s="11" t="s">
        <v>65</v>
      </c>
      <c r="D26" s="12" t="s">
        <v>20</v>
      </c>
      <c r="E26" s="13" t="s">
        <v>21</v>
      </c>
      <c r="F26" s="14" t="s">
        <v>66</v>
      </c>
      <c r="G26" s="15">
        <v>9</v>
      </c>
      <c r="H26" s="15">
        <v>10</v>
      </c>
      <c r="I26" s="16">
        <v>81739</v>
      </c>
      <c r="J26" s="16">
        <v>586</v>
      </c>
      <c r="K26" s="17">
        <v>-0.662</v>
      </c>
      <c r="L26" s="18">
        <v>29</v>
      </c>
      <c r="M26" s="19">
        <v>254464.75</v>
      </c>
      <c r="N26" s="19">
        <v>1481</v>
      </c>
      <c r="O26" s="19">
        <v>9265101.1</v>
      </c>
      <c r="P26" s="20">
        <v>57351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37258005.53</v>
      </c>
      <c r="J28" s="21">
        <f t="shared" si="0"/>
        <v>204104</v>
      </c>
      <c r="K28" s="22">
        <f t="shared" si="0"/>
        <v>11.3152</v>
      </c>
      <c r="L28" s="21">
        <f t="shared" si="0"/>
        <v>1242</v>
      </c>
      <c r="M28" s="21">
        <f t="shared" si="0"/>
        <v>45437437.25000001</v>
      </c>
      <c r="N28" s="21">
        <f t="shared" si="0"/>
        <v>242098</v>
      </c>
      <c r="O28" s="21">
        <f t="shared" si="0"/>
        <v>406098424.796</v>
      </c>
      <c r="P28" s="21">
        <f t="shared" si="0"/>
        <v>2239201</v>
      </c>
      <c r="Q28" s="2"/>
    </row>
    <row r="31" spans="1:16" ht="15" customHeight="1">
      <c r="A31" s="30"/>
      <c r="B31" s="31"/>
      <c r="C31" s="34" t="s">
        <v>54</v>
      </c>
      <c r="D31" s="32" t="s">
        <v>55</v>
      </c>
      <c r="E31" s="35" t="s">
        <v>56</v>
      </c>
      <c r="F31" s="36" t="s">
        <v>27</v>
      </c>
      <c r="G31" s="37">
        <v>3</v>
      </c>
      <c r="H31" s="37">
        <v>7</v>
      </c>
      <c r="I31" s="38">
        <v>131797</v>
      </c>
      <c r="J31" s="38">
        <v>1247</v>
      </c>
      <c r="K31" s="39">
        <v>-0.6483</v>
      </c>
      <c r="L31" s="40">
        <v>9</v>
      </c>
      <c r="M31" s="33">
        <v>487681</v>
      </c>
      <c r="N31" s="33">
        <v>2675</v>
      </c>
      <c r="O31" s="33">
        <v>1015432</v>
      </c>
      <c r="P31" s="33">
        <v>7273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2023-01-23T12:12:22Z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