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<sst xmlns="http://schemas.openxmlformats.org/spreadsheetml/2006/main" count="123" uniqueCount="66">
  <si>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</si>
  <si>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</si>
  <si>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</si>
  <si>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</si>
  <si>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</si>
  <si>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</si>
  <si>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</si>
  <si>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</si>
  <si>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</si>
  <si>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</si>
  <si>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</si>
  <si>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</si>
  <si>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</si>
  <si>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</si>
  <si>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</si>
  <si>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</si>
  <si>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</si>
  <si>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</si>
  <si>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</si>
  <si>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Barbie</t>
  </si>
  <si>
    <t>Vertical Entertainment s.r.o.</t>
  </si>
  <si>
    <t>USA</t>
  </si>
  <si>
    <t>2D, DB2</t>
  </si>
  <si>
    <t>Oppenheimer</t>
  </si>
  <si>
    <t>Cinemart, a.s.</t>
  </si>
  <si>
    <t>2D, IM2, 35</t>
  </si>
  <si>
    <t/>
  </si>
  <si>
    <t>Gran Turismo</t>
  </si>
  <si>
    <t>FALCON a.s.</t>
  </si>
  <si>
    <t>2D, IM2, 4D2, DB2</t>
  </si>
  <si>
    <t>Nikdy neříkej nikdy</t>
  </si>
  <si>
    <t>BONTONFILM a.s.</t>
  </si>
  <si>
    <t>CZE</t>
  </si>
  <si>
    <t>2D, MP4</t>
  </si>
  <si>
    <t>Mezi živly</t>
  </si>
  <si>
    <t>2D, 3D</t>
  </si>
  <si>
    <t>Meg 2: Příkop</t>
  </si>
  <si>
    <t>Želvy Ninja: Mutantí chaos</t>
  </si>
  <si>
    <t>2D</t>
  </si>
  <si>
    <t>Pavučina</t>
  </si>
  <si>
    <t>Mavka: Strážkyně lesa</t>
  </si>
  <si>
    <t>UKR</t>
  </si>
  <si>
    <t xml:space="preserve">Dvě slova jako klíč </t>
  </si>
  <si>
    <t>#annaismissing</t>
  </si>
  <si>
    <t>AEROFILMS s.r.o.</t>
  </si>
  <si>
    <t xml:space="preserve">Indiana Jones a nástroj osudu </t>
  </si>
  <si>
    <t>Mission: Impossible Odplata - První část</t>
  </si>
  <si>
    <t>Mluv se mnou!</t>
  </si>
  <si>
    <t>Vertigo International s.r.o.</t>
  </si>
  <si>
    <t>AUS</t>
  </si>
  <si>
    <t>Ostatní neznámé a nezařazené 2023</t>
  </si>
  <si>
    <t>Zvl. uvedení</t>
  </si>
  <si>
    <t xml:space="preserve">XX </t>
  </si>
  <si>
    <t>2D, 35</t>
  </si>
  <si>
    <t>Přání k narozeninám</t>
  </si>
  <si>
    <t>AQS, a.s. (divize BIOSCOP)</t>
  </si>
  <si>
    <t>DVD, 2D, MP4</t>
  </si>
  <si>
    <t>Top Gun: Maverick</t>
  </si>
  <si>
    <t>DVD, 2D, BR</t>
  </si>
  <si>
    <t>Minulé životy</t>
  </si>
  <si>
    <t>BUĎ CHLAP!</t>
  </si>
  <si>
    <t>MP4</t>
  </si>
  <si>
    <t>Spider-Man: Napříč paralelními světy</t>
  </si>
  <si>
    <t>Ostrov</t>
  </si>
  <si>
    <t>ČESKÁ REPUBLIKA TOP 20</t>
  </si>
  <si>
    <t xml:space="preserve">Top = 20, Datum = 10. 08. 2023, Víkend od: 10.08.2023, Předchozí týden od: 03.08.2023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</si>
</sst>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3" sqref="V13"/>
    </sheetView>
  </sheetViews>
  <sheetFormatPr defaultColWidth="9.140625" defaultRowHeight="12.75"/>
  <cols>
    <col min="1" max="2" width="4.28125" style="0" customWidth="1"/>
    <col min="3" max="3" width="37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4</v>
      </c>
      <c r="H7" s="15">
        <v>121</v>
      </c>
      <c r="I7" s="16">
        <v>7592280.5</v>
      </c>
      <c r="J7" s="16">
        <v>40746</v>
      </c>
      <c r="K7" s="17">
        <v>-0.5296</v>
      </c>
      <c r="L7" s="18">
        <v>148</v>
      </c>
      <c r="M7" s="19">
        <v>25718620.75</v>
      </c>
      <c r="N7" s="19">
        <v>136504</v>
      </c>
      <c r="O7" s="19">
        <v>100192023.75</v>
      </c>
      <c r="P7" s="19">
        <v>533330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4</v>
      </c>
      <c r="H8" s="15">
        <v>91</v>
      </c>
      <c r="I8" s="16">
        <v>5878429</v>
      </c>
      <c r="J8" s="16">
        <v>28139</v>
      </c>
      <c r="K8" s="17">
        <v>-0.5571</v>
      </c>
      <c r="L8" s="18">
        <v>130</v>
      </c>
      <c r="M8" s="19">
        <v>19905315.5</v>
      </c>
      <c r="N8" s="19">
        <v>96685</v>
      </c>
      <c r="O8" s="19">
        <v>78219729.5</v>
      </c>
      <c r="P8" s="20">
        <v>383858</v>
      </c>
    </row>
    <row r="9" spans="1:16" ht="15" customHeight="1">
      <c r="A9" s="9">
        <v>3</v>
      </c>
      <c r="B9" s="10" t="s">
        <v>26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</v>
      </c>
      <c r="H9" s="15">
        <v>159</v>
      </c>
      <c r="I9" s="16">
        <v>3930907.5</v>
      </c>
      <c r="J9" s="16">
        <v>20624</v>
      </c>
      <c r="K9" s="17" t="s">
        <v>26</v>
      </c>
      <c r="L9" s="18">
        <v>30</v>
      </c>
      <c r="M9" s="19">
        <v>674660.5</v>
      </c>
      <c r="N9" s="19">
        <v>3352</v>
      </c>
      <c r="O9" s="19">
        <v>4605568</v>
      </c>
      <c r="P9" s="20">
        <v>23976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32</v>
      </c>
      <c r="F10" s="14" t="s">
        <v>33</v>
      </c>
      <c r="G10" s="15">
        <v>2</v>
      </c>
      <c r="H10" s="15">
        <v>129</v>
      </c>
      <c r="I10" s="16">
        <v>3275923.5</v>
      </c>
      <c r="J10" s="16">
        <v>18619</v>
      </c>
      <c r="K10" s="17">
        <v>-0.6075</v>
      </c>
      <c r="L10" s="18">
        <v>200</v>
      </c>
      <c r="M10" s="19">
        <v>11823624.5</v>
      </c>
      <c r="N10" s="19">
        <v>66179</v>
      </c>
      <c r="O10" s="19">
        <v>15425001</v>
      </c>
      <c r="P10" s="20">
        <v>87299</v>
      </c>
    </row>
    <row r="11" spans="1:16" ht="15" customHeight="1">
      <c r="A11" s="9">
        <v>5</v>
      </c>
      <c r="B11" s="10">
        <v>6</v>
      </c>
      <c r="C11" s="11" t="s">
        <v>34</v>
      </c>
      <c r="D11" s="12" t="s">
        <v>28</v>
      </c>
      <c r="E11" s="13" t="s">
        <v>21</v>
      </c>
      <c r="F11" s="14" t="s">
        <v>35</v>
      </c>
      <c r="G11" s="15">
        <v>9</v>
      </c>
      <c r="H11" s="15">
        <v>69</v>
      </c>
      <c r="I11" s="16">
        <v>1364371</v>
      </c>
      <c r="J11" s="16">
        <v>7723</v>
      </c>
      <c r="K11" s="17">
        <v>-0.6015</v>
      </c>
      <c r="L11" s="18">
        <v>57</v>
      </c>
      <c r="M11" s="19">
        <v>5349348</v>
      </c>
      <c r="N11" s="19">
        <v>28930</v>
      </c>
      <c r="O11" s="19">
        <v>38823436.6</v>
      </c>
      <c r="P11" s="20">
        <v>218411</v>
      </c>
    </row>
    <row r="12" spans="1:16" ht="15" customHeight="1">
      <c r="A12" s="9">
        <v>6</v>
      </c>
      <c r="B12" s="10">
        <v>5</v>
      </c>
      <c r="C12" s="11" t="s">
        <v>36</v>
      </c>
      <c r="D12" s="12" t="s">
        <v>20</v>
      </c>
      <c r="E12" s="13" t="s">
        <v>21</v>
      </c>
      <c r="F12" s="14" t="s">
        <v>22</v>
      </c>
      <c r="G12" s="15">
        <v>2</v>
      </c>
      <c r="H12" s="15">
        <v>59</v>
      </c>
      <c r="I12" s="16">
        <v>1212733.5</v>
      </c>
      <c r="J12" s="16">
        <v>6261</v>
      </c>
      <c r="K12" s="17">
        <v>-0.6999</v>
      </c>
      <c r="L12" s="18">
        <v>128</v>
      </c>
      <c r="M12" s="19">
        <v>5788412</v>
      </c>
      <c r="N12" s="19">
        <v>30370</v>
      </c>
      <c r="O12" s="19">
        <v>7001145.5</v>
      </c>
      <c r="P12" s="20">
        <v>36631</v>
      </c>
    </row>
    <row r="13" spans="1:16" ht="15" customHeight="1">
      <c r="A13" s="9">
        <v>7</v>
      </c>
      <c r="B13" s="10">
        <v>4</v>
      </c>
      <c r="C13" s="11" t="s">
        <v>37</v>
      </c>
      <c r="D13" s="12" t="s">
        <v>24</v>
      </c>
      <c r="E13" s="13" t="s">
        <v>21</v>
      </c>
      <c r="F13" s="14" t="s">
        <v>38</v>
      </c>
      <c r="G13" s="15">
        <v>2</v>
      </c>
      <c r="H13" s="15">
        <v>124</v>
      </c>
      <c r="I13" s="16">
        <v>898950</v>
      </c>
      <c r="J13" s="16">
        <v>5415</v>
      </c>
      <c r="K13" s="17">
        <v>-0.7823</v>
      </c>
      <c r="L13" s="18">
        <v>177</v>
      </c>
      <c r="M13" s="19">
        <v>5640280</v>
      </c>
      <c r="N13" s="19">
        <v>32799</v>
      </c>
      <c r="O13" s="19">
        <v>6539230</v>
      </c>
      <c r="P13" s="20">
        <v>38381</v>
      </c>
    </row>
    <row r="14" spans="1:16" ht="15" customHeight="1">
      <c r="A14" s="9">
        <v>8</v>
      </c>
      <c r="B14" s="10" t="s">
        <v>26</v>
      </c>
      <c r="C14" s="11" t="s">
        <v>39</v>
      </c>
      <c r="D14" s="12" t="s">
        <v>20</v>
      </c>
      <c r="E14" s="13" t="s">
        <v>21</v>
      </c>
      <c r="F14" s="14" t="s">
        <v>38</v>
      </c>
      <c r="G14" s="15">
        <v>1</v>
      </c>
      <c r="H14" s="15">
        <v>73</v>
      </c>
      <c r="I14" s="16">
        <v>751538.5</v>
      </c>
      <c r="J14" s="16">
        <v>4119</v>
      </c>
      <c r="K14" s="17" t="s">
        <v>26</v>
      </c>
      <c r="L14" s="18" t="s">
        <v>26</v>
      </c>
      <c r="M14" s="19" t="s">
        <v>26</v>
      </c>
      <c r="N14" s="19" t="s">
        <v>26</v>
      </c>
      <c r="O14" s="19">
        <v>751538.5</v>
      </c>
      <c r="P14" s="20">
        <v>4119</v>
      </c>
    </row>
    <row r="15" spans="1:16" ht="15" customHeight="1">
      <c r="A15" s="9">
        <v>9</v>
      </c>
      <c r="B15" s="10">
        <v>7</v>
      </c>
      <c r="C15" s="11" t="s">
        <v>40</v>
      </c>
      <c r="D15" s="12" t="s">
        <v>24</v>
      </c>
      <c r="E15" s="13" t="s">
        <v>41</v>
      </c>
      <c r="F15" s="14" t="s">
        <v>38</v>
      </c>
      <c r="G15" s="15">
        <v>4</v>
      </c>
      <c r="H15" s="15">
        <v>68</v>
      </c>
      <c r="I15" s="16">
        <v>658992.5</v>
      </c>
      <c r="J15" s="16">
        <v>3856</v>
      </c>
      <c r="K15" s="17">
        <v>-0.6398</v>
      </c>
      <c r="L15" s="18">
        <v>71</v>
      </c>
      <c r="M15" s="19">
        <v>2669321</v>
      </c>
      <c r="N15" s="19">
        <v>15258</v>
      </c>
      <c r="O15" s="19">
        <v>10049815.5</v>
      </c>
      <c r="P15" s="20">
        <v>59759</v>
      </c>
    </row>
    <row r="16" spans="1:16" ht="15" customHeight="1">
      <c r="A16" s="9">
        <v>10</v>
      </c>
      <c r="B16" s="10">
        <v>9</v>
      </c>
      <c r="C16" s="11" t="s">
        <v>42</v>
      </c>
      <c r="D16" s="12" t="s">
        <v>31</v>
      </c>
      <c r="E16" s="13" t="s">
        <v>32</v>
      </c>
      <c r="F16" s="14" t="s">
        <v>33</v>
      </c>
      <c r="G16" s="15">
        <v>3</v>
      </c>
      <c r="H16" s="15">
        <v>63</v>
      </c>
      <c r="I16" s="16">
        <v>584219</v>
      </c>
      <c r="J16" s="16">
        <v>3703</v>
      </c>
      <c r="K16" s="17">
        <v>-0.6392</v>
      </c>
      <c r="L16" s="18">
        <v>93</v>
      </c>
      <c r="M16" s="19">
        <v>2423835.5</v>
      </c>
      <c r="N16" s="19">
        <v>13566</v>
      </c>
      <c r="O16" s="19">
        <v>8089460</v>
      </c>
      <c r="P16" s="20">
        <v>48937</v>
      </c>
    </row>
    <row r="17" spans="1:16" ht="15" customHeight="1">
      <c r="A17" s="9">
        <v>11</v>
      </c>
      <c r="B17" s="10" t="s">
        <v>26</v>
      </c>
      <c r="C17" s="11" t="s">
        <v>43</v>
      </c>
      <c r="D17" s="12" t="s">
        <v>44</v>
      </c>
      <c r="E17" s="13" t="s">
        <v>32</v>
      </c>
      <c r="F17" s="14" t="s">
        <v>33</v>
      </c>
      <c r="G17" s="15">
        <v>1</v>
      </c>
      <c r="H17" s="15">
        <v>75</v>
      </c>
      <c r="I17" s="16">
        <v>502886</v>
      </c>
      <c r="J17" s="16">
        <v>2788</v>
      </c>
      <c r="K17" s="17" t="s">
        <v>26</v>
      </c>
      <c r="L17" s="18">
        <v>2</v>
      </c>
      <c r="M17" s="19">
        <v>0</v>
      </c>
      <c r="N17" s="19">
        <v>725</v>
      </c>
      <c r="O17" s="19">
        <v>502886</v>
      </c>
      <c r="P17" s="20">
        <v>3513</v>
      </c>
    </row>
    <row r="18" spans="1:16" ht="15" customHeight="1">
      <c r="A18" s="9">
        <v>12</v>
      </c>
      <c r="B18" s="10">
        <v>8</v>
      </c>
      <c r="C18" s="11" t="s">
        <v>45</v>
      </c>
      <c r="D18" s="12" t="s">
        <v>28</v>
      </c>
      <c r="E18" s="13" t="s">
        <v>21</v>
      </c>
      <c r="F18" s="14" t="s">
        <v>38</v>
      </c>
      <c r="G18" s="15">
        <v>7</v>
      </c>
      <c r="H18" s="15">
        <v>45</v>
      </c>
      <c r="I18" s="16">
        <v>480911</v>
      </c>
      <c r="J18" s="16">
        <v>2631</v>
      </c>
      <c r="K18" s="17">
        <v>-0.734</v>
      </c>
      <c r="L18" s="18">
        <v>70</v>
      </c>
      <c r="M18" s="19">
        <v>2578260</v>
      </c>
      <c r="N18" s="19">
        <v>13840</v>
      </c>
      <c r="O18" s="19">
        <v>40581281.04</v>
      </c>
      <c r="P18" s="20">
        <v>212363</v>
      </c>
    </row>
    <row r="19" spans="1:16" ht="15" customHeight="1">
      <c r="A19" s="9">
        <v>13</v>
      </c>
      <c r="B19" s="10">
        <v>10</v>
      </c>
      <c r="C19" s="11" t="s">
        <v>46</v>
      </c>
      <c r="D19" s="12" t="s">
        <v>24</v>
      </c>
      <c r="E19" s="13" t="s">
        <v>21</v>
      </c>
      <c r="F19" s="14" t="s">
        <v>22</v>
      </c>
      <c r="G19" s="15">
        <v>5</v>
      </c>
      <c r="H19" s="15">
        <v>34</v>
      </c>
      <c r="I19" s="16">
        <v>308957.5</v>
      </c>
      <c r="J19" s="16">
        <v>1539</v>
      </c>
      <c r="K19" s="17">
        <v>-0.7658</v>
      </c>
      <c r="L19" s="18">
        <v>83</v>
      </c>
      <c r="M19" s="19">
        <v>1882985.5</v>
      </c>
      <c r="N19" s="19">
        <v>9824</v>
      </c>
      <c r="O19" s="19">
        <v>20292435.7</v>
      </c>
      <c r="P19" s="20">
        <v>98443</v>
      </c>
    </row>
    <row r="20" spans="1:16" ht="15" customHeight="1">
      <c r="A20" s="9">
        <v>14</v>
      </c>
      <c r="B20" s="10">
        <v>11</v>
      </c>
      <c r="C20" s="11" t="s">
        <v>47</v>
      </c>
      <c r="D20" s="12" t="s">
        <v>48</v>
      </c>
      <c r="E20" s="13" t="s">
        <v>49</v>
      </c>
      <c r="F20" s="14" t="s">
        <v>38</v>
      </c>
      <c r="G20" s="15">
        <v>2</v>
      </c>
      <c r="H20" s="15">
        <v>21</v>
      </c>
      <c r="I20" s="16">
        <v>262480.5</v>
      </c>
      <c r="J20" s="16">
        <v>1283</v>
      </c>
      <c r="K20" s="17">
        <v>-0.7187</v>
      </c>
      <c r="L20" s="18">
        <v>59</v>
      </c>
      <c r="M20" s="19">
        <v>1429850.5</v>
      </c>
      <c r="N20" s="19">
        <v>7239</v>
      </c>
      <c r="O20" s="19">
        <v>1794681.5</v>
      </c>
      <c r="P20" s="20">
        <v>8991</v>
      </c>
    </row>
    <row r="21" spans="1:16" ht="15" customHeight="1">
      <c r="A21" s="9">
        <v>15</v>
      </c>
      <c r="B21" s="10">
        <v>23</v>
      </c>
      <c r="C21" s="11" t="s">
        <v>54</v>
      </c>
      <c r="D21" s="12" t="s">
        <v>55</v>
      </c>
      <c r="E21" s="13" t="s">
        <v>32</v>
      </c>
      <c r="F21" s="14" t="s">
        <v>56</v>
      </c>
      <c r="G21" s="15">
        <v>30</v>
      </c>
      <c r="H21" s="15">
        <v>28</v>
      </c>
      <c r="I21" s="16">
        <v>164430</v>
      </c>
      <c r="J21" s="16">
        <v>1499</v>
      </c>
      <c r="K21" s="17">
        <v>0.393</v>
      </c>
      <c r="L21" s="18">
        <v>28</v>
      </c>
      <c r="M21" s="19">
        <v>134950</v>
      </c>
      <c r="N21" s="19">
        <v>1508</v>
      </c>
      <c r="O21" s="19">
        <v>30831377.01</v>
      </c>
      <c r="P21" s="20">
        <v>206258</v>
      </c>
    </row>
    <row r="22" spans="1:16" ht="15" customHeight="1">
      <c r="A22" s="9">
        <v>16</v>
      </c>
      <c r="B22" s="10">
        <v>22</v>
      </c>
      <c r="C22" s="11" t="s">
        <v>57</v>
      </c>
      <c r="D22" s="12" t="s">
        <v>24</v>
      </c>
      <c r="E22" s="13" t="s">
        <v>21</v>
      </c>
      <c r="F22" s="14" t="s">
        <v>58</v>
      </c>
      <c r="G22" s="15">
        <v>64</v>
      </c>
      <c r="H22" s="15">
        <v>22</v>
      </c>
      <c r="I22" s="16">
        <v>161450</v>
      </c>
      <c r="J22" s="16">
        <v>1768</v>
      </c>
      <c r="K22" s="17">
        <v>0.2854</v>
      </c>
      <c r="L22" s="18">
        <v>29</v>
      </c>
      <c r="M22" s="19">
        <v>185600</v>
      </c>
      <c r="N22" s="19">
        <v>1805</v>
      </c>
      <c r="O22" s="19">
        <v>149650750.34</v>
      </c>
      <c r="P22" s="20">
        <v>839084</v>
      </c>
    </row>
    <row r="23" spans="1:16" ht="15" customHeight="1">
      <c r="A23" s="9">
        <v>17</v>
      </c>
      <c r="B23" s="10">
        <v>15</v>
      </c>
      <c r="C23" s="11" t="s">
        <v>59</v>
      </c>
      <c r="D23" s="12" t="s">
        <v>44</v>
      </c>
      <c r="E23" s="13" t="s">
        <v>21</v>
      </c>
      <c r="F23" s="14" t="s">
        <v>33</v>
      </c>
      <c r="G23" s="15">
        <v>3</v>
      </c>
      <c r="H23" s="15">
        <v>16</v>
      </c>
      <c r="I23" s="16">
        <v>142235</v>
      </c>
      <c r="J23" s="16">
        <v>938</v>
      </c>
      <c r="K23" s="17">
        <v>-0.5456</v>
      </c>
      <c r="L23" s="18">
        <v>34</v>
      </c>
      <c r="M23" s="19">
        <v>522405</v>
      </c>
      <c r="N23" s="19">
        <v>3473</v>
      </c>
      <c r="O23" s="19">
        <v>2312004</v>
      </c>
      <c r="P23" s="20">
        <v>17467</v>
      </c>
    </row>
    <row r="24" spans="1:16" ht="15" customHeight="1">
      <c r="A24" s="9">
        <v>18</v>
      </c>
      <c r="B24" s="10">
        <v>21</v>
      </c>
      <c r="C24" s="11" t="s">
        <v>60</v>
      </c>
      <c r="D24" s="12" t="s">
        <v>55</v>
      </c>
      <c r="E24" s="13" t="s">
        <v>32</v>
      </c>
      <c r="F24" s="14" t="s">
        <v>61</v>
      </c>
      <c r="G24" s="15">
        <v>21</v>
      </c>
      <c r="H24" s="15">
        <v>15</v>
      </c>
      <c r="I24" s="16">
        <v>128560</v>
      </c>
      <c r="J24" s="16">
        <v>1372</v>
      </c>
      <c r="K24" s="17">
        <v>0.0126</v>
      </c>
      <c r="L24" s="18">
        <v>29</v>
      </c>
      <c r="M24" s="19">
        <v>151605</v>
      </c>
      <c r="N24" s="19">
        <v>1406</v>
      </c>
      <c r="O24" s="19">
        <v>30788783.09</v>
      </c>
      <c r="P24" s="20">
        <v>193795</v>
      </c>
    </row>
    <row r="25" spans="1:16" ht="15" customHeight="1">
      <c r="A25" s="9">
        <v>19</v>
      </c>
      <c r="B25" s="10">
        <v>13</v>
      </c>
      <c r="C25" s="11" t="s">
        <v>62</v>
      </c>
      <c r="D25" s="12" t="s">
        <v>28</v>
      </c>
      <c r="E25" s="13" t="s">
        <v>21</v>
      </c>
      <c r="F25" s="14" t="s">
        <v>38</v>
      </c>
      <c r="G25" s="15">
        <v>11</v>
      </c>
      <c r="H25" s="15">
        <v>15</v>
      </c>
      <c r="I25" s="16">
        <v>123859</v>
      </c>
      <c r="J25" s="16">
        <v>761</v>
      </c>
      <c r="K25" s="17">
        <v>-0.7498</v>
      </c>
      <c r="L25" s="18">
        <v>26</v>
      </c>
      <c r="M25" s="19">
        <v>734046</v>
      </c>
      <c r="N25" s="19">
        <v>4257</v>
      </c>
      <c r="O25" s="19">
        <v>40357519.01</v>
      </c>
      <c r="P25" s="20">
        <v>222583</v>
      </c>
    </row>
    <row r="26" spans="1:16" ht="15" customHeight="1">
      <c r="A26" s="9">
        <v>20</v>
      </c>
      <c r="B26" s="10">
        <v>20</v>
      </c>
      <c r="C26" s="11" t="s">
        <v>63</v>
      </c>
      <c r="D26" s="12" t="s">
        <v>24</v>
      </c>
      <c r="E26" s="13" t="s">
        <v>32</v>
      </c>
      <c r="F26" s="14" t="s">
        <v>33</v>
      </c>
      <c r="G26" s="15">
        <v>28</v>
      </c>
      <c r="H26" s="15">
        <v>20</v>
      </c>
      <c r="I26" s="16">
        <v>120743</v>
      </c>
      <c r="J26" s="16">
        <v>934</v>
      </c>
      <c r="K26" s="17">
        <v>-0.0748</v>
      </c>
      <c r="L26" s="18">
        <v>28</v>
      </c>
      <c r="M26" s="19">
        <v>148185</v>
      </c>
      <c r="N26" s="19">
        <v>1452</v>
      </c>
      <c r="O26" s="19">
        <v>53180931.16</v>
      </c>
      <c r="P26" s="20">
        <v>322594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28544857</v>
      </c>
      <c r="J28" s="21">
        <f t="shared" si="0"/>
        <v>154718</v>
      </c>
      <c r="K28" s="22">
        <f t="shared" si="0"/>
        <v>-7.954599999999999</v>
      </c>
      <c r="L28" s="21">
        <f t="shared" si="0"/>
        <v>1422</v>
      </c>
      <c r="M28" s="21">
        <f t="shared" si="0"/>
        <v>87761304.75</v>
      </c>
      <c r="N28" s="21">
        <f t="shared" si="0"/>
        <v>469172</v>
      </c>
      <c r="O28" s="21">
        <f t="shared" si="0"/>
        <v>639989597.2</v>
      </c>
      <c r="P28" s="21">
        <f t="shared" si="0"/>
        <v>3559792</v>
      </c>
      <c r="Q28" s="2"/>
    </row>
    <row r="31" spans="1:16" ht="15" customHeight="1">
      <c r="A31" s="30"/>
      <c r="B31" s="31"/>
      <c r="C31" s="32" t="s">
        <v>50</v>
      </c>
      <c r="D31" s="33" t="s">
        <v>51</v>
      </c>
      <c r="E31" s="34" t="s">
        <v>52</v>
      </c>
      <c r="F31" s="35" t="s">
        <v>53</v>
      </c>
      <c r="G31" s="36">
        <v>32</v>
      </c>
      <c r="H31" s="36">
        <v>14</v>
      </c>
      <c r="I31" s="37">
        <v>258910</v>
      </c>
      <c r="J31" s="37">
        <v>1246</v>
      </c>
      <c r="K31" s="38">
        <v>5.1099</v>
      </c>
      <c r="L31" s="39">
        <v>7</v>
      </c>
      <c r="M31" s="40">
        <v>75690</v>
      </c>
      <c r="N31" s="40">
        <v>502</v>
      </c>
      <c r="O31" s="40">
        <v>10196003</v>
      </c>
      <c r="P31" s="40">
        <v>72098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2023-08-14T11:11:37Z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