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650" sheetId="1" r:id="rId1"/>
  </sheets>
  <definedNames>
    <definedName name="_xlnm._FilterDatabase" localSheetId="0" hidden="1">'TX_650'!$B$4:$G$4</definedName>
  </definedNames>
  <calcPr fullCalcOnLoad="1"/>
</workbook>
</file>

<file path=xl/sharedStrings.xml><?xml version="1.0" encoding="utf-8"?>
<sst xmlns="http://schemas.openxmlformats.org/spreadsheetml/2006/main" count="267" uniqueCount="124">
  <si>
    <t>Premiéra</t>
  </si>
  <si>
    <t>Titul</t>
  </si>
  <si>
    <t>Titul orig.</t>
  </si>
  <si>
    <t>Distributor</t>
  </si>
  <si>
    <t>Produkce</t>
  </si>
  <si>
    <t>Diváci</t>
  </si>
  <si>
    <t>Tržby</t>
  </si>
  <si>
    <t>2D</t>
  </si>
  <si>
    <t>Hodnoty od premiéry</t>
  </si>
  <si>
    <t>Předst.</t>
  </si>
  <si>
    <t>Formát</t>
  </si>
  <si>
    <t>Barbie</t>
  </si>
  <si>
    <t xml:space="preserve">Vertical Ent. </t>
  </si>
  <si>
    <t>USA</t>
  </si>
  <si>
    <t>Avatar: The Way of Water</t>
  </si>
  <si>
    <t xml:space="preserve">Falcon </t>
  </si>
  <si>
    <t>2D, 3D, HF3, IM3, 4D3</t>
  </si>
  <si>
    <t xml:space="preserve">ONEMANSHOW - The Movie </t>
  </si>
  <si>
    <t xml:space="preserve">Bontonfilm </t>
  </si>
  <si>
    <t>2D, MP4</t>
  </si>
  <si>
    <t>CZE</t>
  </si>
  <si>
    <t>Oppenheimer</t>
  </si>
  <si>
    <t xml:space="preserve">CinemArt </t>
  </si>
  <si>
    <t>DVD, 2D, BR, IM2, 35</t>
  </si>
  <si>
    <t>Kocour v botách: Poslední přání</t>
  </si>
  <si>
    <t>Puss in Boots: The Last Wish</t>
  </si>
  <si>
    <t>DVD, 2D</t>
  </si>
  <si>
    <t>Strážci Galaxie: Volume 3</t>
  </si>
  <si>
    <t>Guardians of the Galaxy Vol. 3</t>
  </si>
  <si>
    <t>2D, 3D, IM3, 4D3</t>
  </si>
  <si>
    <t>Super Mario Bros. ve filmu</t>
  </si>
  <si>
    <t>The Super Mario Bros. Movie</t>
  </si>
  <si>
    <t>DVD, 2D, IM2, 4D2</t>
  </si>
  <si>
    <t>Tlapková patrola ve velkofilmu</t>
  </si>
  <si>
    <t>Paw Patrol: The Mighty Movie</t>
  </si>
  <si>
    <t>Ostrov</t>
  </si>
  <si>
    <t>DVD, 2D, MP4</t>
  </si>
  <si>
    <t>Mezi živly</t>
  </si>
  <si>
    <t>Elemental</t>
  </si>
  <si>
    <t>2D, 3D</t>
  </si>
  <si>
    <t>Přání k narozeninám</t>
  </si>
  <si>
    <t xml:space="preserve">Bioscop/AQS </t>
  </si>
  <si>
    <t>BUĎ CHLAP!</t>
  </si>
  <si>
    <t>Spider-Man: Napříč paralelními světy</t>
  </si>
  <si>
    <t>Spider-Man: Across the Spider-Verse</t>
  </si>
  <si>
    <t>2D, IM2, 4D2</t>
  </si>
  <si>
    <t xml:space="preserve">Indiana Jones a nástroj osudu </t>
  </si>
  <si>
    <t>Indiana Jones and the Dial of Destiny</t>
  </si>
  <si>
    <t>Nikdy neříkej nikdy</t>
  </si>
  <si>
    <t>Rychle a zběsile 10</t>
  </si>
  <si>
    <t>Fast X</t>
  </si>
  <si>
    <t>DVD, 2D, BR, IM2, 4D2</t>
  </si>
  <si>
    <t>John Wick: Kapitola 4</t>
  </si>
  <si>
    <t>John Wick: Chapter 4</t>
  </si>
  <si>
    <t>Dungeons &amp; Dragons: Čest zlodějů</t>
  </si>
  <si>
    <t>Dungeons &amp; Dragons: Honor Among Thieves</t>
  </si>
  <si>
    <t>Wonka</t>
  </si>
  <si>
    <t>Ant-Man a Wasp: Quantumania</t>
  </si>
  <si>
    <t>Ant-Man and the Wasp: Quantumania</t>
  </si>
  <si>
    <t>Pět nocí u Freddyho</t>
  </si>
  <si>
    <t>Five Nights At Freddy’s </t>
  </si>
  <si>
    <t>Hunger Games: Balada o ptácích a hadech</t>
  </si>
  <si>
    <t>The Hunger Games: The Ballad of Songbirds and Snakes</t>
  </si>
  <si>
    <t xml:space="preserve">Forum Film  </t>
  </si>
  <si>
    <t>Trollové 3</t>
  </si>
  <si>
    <t>Trolls Band Together</t>
  </si>
  <si>
    <t>2D, 4D2</t>
  </si>
  <si>
    <t>Napoleon</t>
  </si>
  <si>
    <t>Asterix a Obelix: Říše středu</t>
  </si>
  <si>
    <t>Astérix &amp; Obélix: L’Empire du Milieu</t>
  </si>
  <si>
    <t>FRA</t>
  </si>
  <si>
    <t>Bod obnovy</t>
  </si>
  <si>
    <t>Bratři</t>
  </si>
  <si>
    <t>Gran Turismo</t>
  </si>
  <si>
    <t>Děti Nagana</t>
  </si>
  <si>
    <t>Mavka: Strážkyně lesa</t>
  </si>
  <si>
    <t>Mavka. Lisova pisnya</t>
  </si>
  <si>
    <t>UKR</t>
  </si>
  <si>
    <t>Jak přežít svého muže</t>
  </si>
  <si>
    <t>Mission: Impossible Odplata - První část</t>
  </si>
  <si>
    <t>Mission: Impossible Dead Reckoning - Part 1</t>
  </si>
  <si>
    <t>Zoubková víla</t>
  </si>
  <si>
    <t>My Fairy Troublemaker</t>
  </si>
  <si>
    <t xml:space="preserve">Bohemia MP </t>
  </si>
  <si>
    <t>DEU</t>
  </si>
  <si>
    <t>Přání</t>
  </si>
  <si>
    <t>Wish</t>
  </si>
  <si>
    <t>2D, 3D, 4D3</t>
  </si>
  <si>
    <t>Sestra II</t>
  </si>
  <si>
    <t>The Nun II</t>
  </si>
  <si>
    <t>Aquaman a ztracené království</t>
  </si>
  <si>
    <t>Aquaman and the Lost Kingdom</t>
  </si>
  <si>
    <t>2D, 3D, IM3, 4D2, 4D3</t>
  </si>
  <si>
    <t>Vocasy na tripu</t>
  </si>
  <si>
    <t>Strays</t>
  </si>
  <si>
    <t>Tajemství a smysl života</t>
  </si>
  <si>
    <t>Úžasný Mauric</t>
  </si>
  <si>
    <t>The Amazing Maurice</t>
  </si>
  <si>
    <t>GBR</t>
  </si>
  <si>
    <t>Transformers: Probuzení monster</t>
  </si>
  <si>
    <t>Transformers: Rise of the Beasts</t>
  </si>
  <si>
    <t>DVD, 2D, 3D, BR, IM3, 4D2, 4D3</t>
  </si>
  <si>
    <t>Život pro samouky</t>
  </si>
  <si>
    <t>Marvels</t>
  </si>
  <si>
    <t>The Marvels</t>
  </si>
  <si>
    <t>Kouzelná Beruška a Černý kocour ve filmu</t>
  </si>
  <si>
    <t xml:space="preserve">Ladybug &amp; Cat Noir: The Movie </t>
  </si>
  <si>
    <t>Mumie</t>
  </si>
  <si>
    <t>Mummies</t>
  </si>
  <si>
    <t>Její tělo</t>
  </si>
  <si>
    <t xml:space="preserve">Dvě slova jako klíč </t>
  </si>
  <si>
    <t>Zabijáci rozkvetlého měsíce</t>
  </si>
  <si>
    <t>Killers of the Flower Moon</t>
  </si>
  <si>
    <t>2D, IM2</t>
  </si>
  <si>
    <t>Insidious: Červené dveře</t>
  </si>
  <si>
    <t>Insidious 5</t>
  </si>
  <si>
    <t>Želvy Ninja: Mutantí chaos</t>
  </si>
  <si>
    <t>Teenage Mutant Ninja Turtles: Mutant Mayhem</t>
  </si>
  <si>
    <t>DVD, 2D, 4D2</t>
  </si>
  <si>
    <t>Tonda, Slávka a kouzelné světlo</t>
  </si>
  <si>
    <t>Poř.</t>
  </si>
  <si>
    <t>TOP50 filmů v r. 2023</t>
  </si>
  <si>
    <t xml:space="preserve">Datum od - do = 01. 01. 2023 až 31. 12. 2023
řazeno podle - Návštěvnost (období)   </t>
  </si>
  <si>
    <r>
      <rPr>
        <b/>
        <sz val="10"/>
        <rFont val="Calibri"/>
        <family val="2"/>
      </rPr>
      <t>©</t>
    </r>
    <r>
      <rPr>
        <b/>
        <sz val="10"/>
        <rFont val="Arial"/>
        <family val="2"/>
      </rPr>
      <t>UNIE FILMOVÝCH DISTRIBUTORŮ</t>
    </r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</si>
</sst>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</numFmts>
  <fonts count="4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u val="single"/>
      <sz val="16"/>
      <color indexed="9"/>
      <name val="Arial"/>
      <family val="2"/>
    </font>
    <font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190" fontId="1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>
      <alignment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3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top" wrapText="1" readingOrder="1"/>
      <protection locked="0"/>
    </xf>
    <xf numFmtId="0" fontId="2" fillId="33" borderId="11" xfId="0" applyFont="1" applyFill="1" applyBorder="1" applyAlignment="1" applyProtection="1">
      <alignment horizontal="right" vertical="center" wrapText="1" readingOrder="1"/>
      <protection locked="0"/>
    </xf>
    <xf numFmtId="0" fontId="2" fillId="33" borderId="12" xfId="0" applyFont="1" applyFill="1" applyBorder="1" applyAlignment="1" applyProtection="1">
      <alignment horizontal="right" vertical="center" wrapText="1" readingOrder="1"/>
      <protection locked="0"/>
    </xf>
    <xf numFmtId="0" fontId="2" fillId="33" borderId="13" xfId="0" applyFont="1" applyFill="1" applyBorder="1" applyAlignment="1" applyProtection="1">
      <alignment horizontal="right" vertical="center" wrapText="1" readingOrder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14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3" fontId="1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1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Border="1" applyAlignment="1" applyProtection="1">
      <alignment horizontal="right" vertical="center" wrapText="1" readingOrder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right" readingOrder="1"/>
    </xf>
    <xf numFmtId="0" fontId="2" fillId="33" borderId="10" xfId="0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24" fillId="38" borderId="17" xfId="0" applyFont="1" applyFill="1" applyBorder="1" applyAlignment="1">
      <alignment/>
    </xf>
    <xf numFmtId="0" fontId="26" fillId="0" borderId="0" xfId="0" applyFont="1" applyAlignment="1" applyProtection="1">
      <alignment horizontal="center" vertical="center" wrapText="1" readingOrder="1"/>
      <protection locked="0"/>
    </xf>
    <xf numFmtId="0" fontId="27" fillId="0" borderId="0" xfId="0" applyFont="1" applyAlignment="1">
      <alignment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E1" sqref="E1"/>
      <selection pane="bottomLeft" activeCell="E62" sqref="E62"/>
    </sheetView>
  </sheetViews>
  <sheetFormatPr defaultColWidth="9.140625" defaultRowHeight="12.75"/>
  <cols>
    <col min="1" max="1" width="4.140625" style="28" bestFit="1" customWidth="1"/>
    <col min="2" max="2" width="32.7109375" style="0" customWidth="1"/>
    <col min="3" max="3" width="41.140625" style="0" bestFit="1" customWidth="1"/>
    <col min="4" max="4" width="11.7109375" style="0" bestFit="1" customWidth="1"/>
    <col min="5" max="5" width="23.140625" style="0" bestFit="1" customWidth="1"/>
    <col min="6" max="6" width="10.140625" style="0" customWidth="1"/>
    <col min="7" max="7" width="10.28125" style="0" customWidth="1"/>
    <col min="8" max="8" width="8.421875" style="0" customWidth="1"/>
    <col min="9" max="9" width="8.7109375" style="1" customWidth="1"/>
    <col min="10" max="10" width="11.7109375" style="0" customWidth="1"/>
    <col min="11" max="11" width="9.00390625" style="0" customWidth="1"/>
    <col min="12" max="12" width="8.57421875" style="0" customWidth="1"/>
    <col min="13" max="13" width="10.421875" style="0" customWidth="1"/>
    <col min="14" max="14" width="16.7109375" style="0" customWidth="1"/>
    <col min="15" max="16" width="10.7109375" style="0" customWidth="1"/>
    <col min="17" max="20" width="40.7109375" style="0" customWidth="1"/>
  </cols>
  <sheetData>
    <row r="1" spans="1:23" ht="18" customHeight="1">
      <c r="A1" s="37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2"/>
      <c r="O1" s="12"/>
      <c r="P1" s="12"/>
      <c r="Q1" s="12"/>
      <c r="R1" s="12"/>
      <c r="S1" s="12"/>
      <c r="T1" s="12"/>
      <c r="U1" s="5"/>
      <c r="V1" s="5"/>
      <c r="W1" s="5"/>
    </row>
    <row r="2" spans="1:23" ht="27.75" customHeight="1">
      <c r="A2" s="35" t="s">
        <v>122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5"/>
      <c r="O2" s="5"/>
      <c r="P2" s="5"/>
      <c r="Q2" s="5"/>
      <c r="R2" s="5"/>
      <c r="S2" s="5"/>
      <c r="T2" s="5"/>
      <c r="U2" s="9"/>
      <c r="V2" s="9"/>
      <c r="W2" s="9"/>
    </row>
    <row r="3" spans="1:23" ht="12.75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31" t="s">
        <v>8</v>
      </c>
      <c r="L3" s="32"/>
      <c r="M3" s="33"/>
      <c r="N3" s="5"/>
      <c r="O3" s="5"/>
      <c r="P3" s="5"/>
      <c r="Q3" s="5"/>
      <c r="R3" s="5"/>
      <c r="S3" s="5"/>
      <c r="T3" s="5"/>
      <c r="U3" s="9"/>
      <c r="V3" s="9"/>
      <c r="W3" s="9"/>
    </row>
    <row r="4" spans="1:23" ht="12.75" customHeight="1">
      <c r="A4" s="29" t="s">
        <v>120</v>
      </c>
      <c r="B4" s="10" t="s">
        <v>1</v>
      </c>
      <c r="C4" s="10" t="s">
        <v>2</v>
      </c>
      <c r="D4" s="10" t="s">
        <v>3</v>
      </c>
      <c r="E4" s="3" t="s">
        <v>10</v>
      </c>
      <c r="F4" s="8" t="s">
        <v>0</v>
      </c>
      <c r="G4" s="3" t="s">
        <v>4</v>
      </c>
      <c r="H4" s="8" t="s">
        <v>9</v>
      </c>
      <c r="I4" s="8" t="s">
        <v>5</v>
      </c>
      <c r="J4" s="8" t="s">
        <v>6</v>
      </c>
      <c r="K4" s="15" t="s">
        <v>9</v>
      </c>
      <c r="L4" s="16" t="s">
        <v>5</v>
      </c>
      <c r="M4" s="17" t="s">
        <v>6</v>
      </c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 customHeight="1">
      <c r="A5" s="27">
        <v>1</v>
      </c>
      <c r="B5" s="25" t="s">
        <v>11</v>
      </c>
      <c r="C5" s="14" t="s">
        <v>11</v>
      </c>
      <c r="D5" s="4" t="s">
        <v>12</v>
      </c>
      <c r="E5" s="4" t="s">
        <v>7</v>
      </c>
      <c r="F5" s="19">
        <v>45127</v>
      </c>
      <c r="G5" s="2" t="s">
        <v>13</v>
      </c>
      <c r="H5" s="18">
        <v>14595</v>
      </c>
      <c r="I5" s="23">
        <v>722410</v>
      </c>
      <c r="J5" s="24">
        <v>134203249.88</v>
      </c>
      <c r="K5" s="13">
        <v>14595</v>
      </c>
      <c r="L5" s="21">
        <v>722410</v>
      </c>
      <c r="M5" s="22">
        <v>134203249.88</v>
      </c>
      <c r="N5" s="6"/>
      <c r="O5" s="6"/>
      <c r="P5" s="6"/>
      <c r="Q5" s="11"/>
      <c r="R5" s="11"/>
      <c r="S5" s="11"/>
      <c r="T5" s="11"/>
      <c r="U5" s="6"/>
      <c r="V5" s="6"/>
      <c r="W5" s="6"/>
    </row>
    <row r="6" spans="1:13" ht="12.75" customHeight="1">
      <c r="A6" s="27">
        <v>2</v>
      </c>
      <c r="B6" s="25" t="s">
        <v>14</v>
      </c>
      <c r="C6" s="14" t="s">
        <v>14</v>
      </c>
      <c r="D6" s="4" t="s">
        <v>15</v>
      </c>
      <c r="E6" s="4" t="s">
        <v>16</v>
      </c>
      <c r="F6" s="19">
        <v>44910</v>
      </c>
      <c r="G6" s="2" t="s">
        <v>13</v>
      </c>
      <c r="H6" s="18">
        <v>17467</v>
      </c>
      <c r="I6" s="23">
        <v>706280</v>
      </c>
      <c r="J6" s="24">
        <v>146386083.43</v>
      </c>
      <c r="K6" s="13">
        <v>26554</v>
      </c>
      <c r="L6" s="21">
        <v>1469757</v>
      </c>
      <c r="M6" s="22">
        <v>298882579.16</v>
      </c>
    </row>
    <row r="7" spans="1:13" ht="12.75" customHeight="1">
      <c r="A7" s="27">
        <v>3</v>
      </c>
      <c r="B7" s="25" t="s">
        <v>17</v>
      </c>
      <c r="C7" s="14" t="s">
        <v>17</v>
      </c>
      <c r="D7" s="4" t="s">
        <v>18</v>
      </c>
      <c r="E7" s="4" t="s">
        <v>19</v>
      </c>
      <c r="F7" s="19">
        <v>45155</v>
      </c>
      <c r="G7" s="2" t="s">
        <v>20</v>
      </c>
      <c r="H7" s="18">
        <v>10323</v>
      </c>
      <c r="I7" s="23">
        <v>545617</v>
      </c>
      <c r="J7" s="24">
        <v>100708107.82</v>
      </c>
      <c r="K7" s="13">
        <v>10323</v>
      </c>
      <c r="L7" s="21">
        <v>545617</v>
      </c>
      <c r="M7" s="22">
        <v>100708107.82</v>
      </c>
    </row>
    <row r="8" spans="1:13" ht="12.75" customHeight="1">
      <c r="A8" s="27">
        <v>4</v>
      </c>
      <c r="B8" s="25" t="s">
        <v>21</v>
      </c>
      <c r="C8" s="14" t="s">
        <v>21</v>
      </c>
      <c r="D8" s="4" t="s">
        <v>22</v>
      </c>
      <c r="E8" s="4" t="s">
        <v>23</v>
      </c>
      <c r="F8" s="19">
        <v>45127</v>
      </c>
      <c r="G8" s="2" t="s">
        <v>13</v>
      </c>
      <c r="H8" s="18">
        <v>9457</v>
      </c>
      <c r="I8" s="23">
        <v>542323</v>
      </c>
      <c r="J8" s="24">
        <v>109674670.46</v>
      </c>
      <c r="K8" s="13">
        <v>9457</v>
      </c>
      <c r="L8" s="21">
        <v>542323</v>
      </c>
      <c r="M8" s="22">
        <v>109674670.46</v>
      </c>
    </row>
    <row r="9" spans="1:13" ht="12.75" customHeight="1">
      <c r="A9" s="27">
        <v>5</v>
      </c>
      <c r="B9" s="25" t="s">
        <v>24</v>
      </c>
      <c r="C9" s="14" t="s">
        <v>25</v>
      </c>
      <c r="D9" s="4" t="s">
        <v>22</v>
      </c>
      <c r="E9" s="4" t="s">
        <v>26</v>
      </c>
      <c r="F9" s="19">
        <v>44917</v>
      </c>
      <c r="G9" s="2" t="s">
        <v>13</v>
      </c>
      <c r="H9" s="18">
        <v>12793</v>
      </c>
      <c r="I9" s="23">
        <v>470050</v>
      </c>
      <c r="J9" s="24">
        <v>73412296.37</v>
      </c>
      <c r="K9" s="13">
        <v>14949</v>
      </c>
      <c r="L9" s="21">
        <v>548273</v>
      </c>
      <c r="M9" s="22">
        <v>86486971.91</v>
      </c>
    </row>
    <row r="10" spans="1:13" ht="12.75" customHeight="1">
      <c r="A10" s="27">
        <v>6</v>
      </c>
      <c r="B10" s="25" t="s">
        <v>27</v>
      </c>
      <c r="C10" s="14" t="s">
        <v>28</v>
      </c>
      <c r="D10" s="4" t="s">
        <v>15</v>
      </c>
      <c r="E10" s="4" t="s">
        <v>29</v>
      </c>
      <c r="F10" s="19">
        <v>45050</v>
      </c>
      <c r="G10" s="2" t="s">
        <v>13</v>
      </c>
      <c r="H10" s="18">
        <v>12985</v>
      </c>
      <c r="I10" s="23">
        <v>459744</v>
      </c>
      <c r="J10" s="24">
        <v>87134520.48</v>
      </c>
      <c r="K10" s="13">
        <v>12985</v>
      </c>
      <c r="L10" s="21">
        <v>459744</v>
      </c>
      <c r="M10" s="22">
        <v>87134520.48</v>
      </c>
    </row>
    <row r="11" spans="1:13" ht="12.75" customHeight="1">
      <c r="A11" s="27">
        <v>7</v>
      </c>
      <c r="B11" s="25" t="s">
        <v>30</v>
      </c>
      <c r="C11" s="14" t="s">
        <v>31</v>
      </c>
      <c r="D11" s="4" t="s">
        <v>22</v>
      </c>
      <c r="E11" s="4" t="s">
        <v>32</v>
      </c>
      <c r="F11" s="19">
        <v>45022</v>
      </c>
      <c r="G11" s="2" t="s">
        <v>13</v>
      </c>
      <c r="H11" s="18">
        <v>12540</v>
      </c>
      <c r="I11" s="23">
        <v>390461</v>
      </c>
      <c r="J11" s="24">
        <v>60836710.47</v>
      </c>
      <c r="K11" s="13">
        <v>12540</v>
      </c>
      <c r="L11" s="21">
        <v>390461</v>
      </c>
      <c r="M11" s="22">
        <v>60836710.47</v>
      </c>
    </row>
    <row r="12" spans="1:13" ht="12.75" customHeight="1">
      <c r="A12" s="27">
        <v>8</v>
      </c>
      <c r="B12" s="25" t="s">
        <v>33</v>
      </c>
      <c r="C12" s="14" t="s">
        <v>34</v>
      </c>
      <c r="D12" s="4" t="s">
        <v>22</v>
      </c>
      <c r="E12" s="4" t="s">
        <v>7</v>
      </c>
      <c r="F12" s="19">
        <v>45197</v>
      </c>
      <c r="G12" s="2" t="s">
        <v>13</v>
      </c>
      <c r="H12" s="18">
        <v>9363</v>
      </c>
      <c r="I12" s="23">
        <v>341891</v>
      </c>
      <c r="J12" s="24">
        <v>57712649.56</v>
      </c>
      <c r="K12" s="13">
        <v>9363</v>
      </c>
      <c r="L12" s="21">
        <v>341891</v>
      </c>
      <c r="M12" s="22">
        <v>57712649.56</v>
      </c>
    </row>
    <row r="13" spans="1:13" ht="12.75" customHeight="1">
      <c r="A13" s="27">
        <v>9</v>
      </c>
      <c r="B13" s="25" t="s">
        <v>35</v>
      </c>
      <c r="C13" s="14" t="s">
        <v>35</v>
      </c>
      <c r="D13" s="4" t="s">
        <v>22</v>
      </c>
      <c r="E13" s="4" t="s">
        <v>36</v>
      </c>
      <c r="F13" s="19">
        <v>44959</v>
      </c>
      <c r="G13" s="2" t="s">
        <v>20</v>
      </c>
      <c r="H13" s="18">
        <v>9022</v>
      </c>
      <c r="I13" s="23">
        <v>332589</v>
      </c>
      <c r="J13" s="24">
        <v>54125704.16</v>
      </c>
      <c r="K13" s="13">
        <v>9022</v>
      </c>
      <c r="L13" s="21">
        <v>332589</v>
      </c>
      <c r="M13" s="22">
        <v>54125704.16</v>
      </c>
    </row>
    <row r="14" spans="1:13" ht="12.75" customHeight="1">
      <c r="A14" s="27">
        <v>10</v>
      </c>
      <c r="B14" s="25" t="s">
        <v>37</v>
      </c>
      <c r="C14" s="14" t="s">
        <v>38</v>
      </c>
      <c r="D14" s="4" t="s">
        <v>15</v>
      </c>
      <c r="E14" s="4" t="s">
        <v>39</v>
      </c>
      <c r="F14" s="19">
        <v>45092</v>
      </c>
      <c r="G14" s="2" t="s">
        <v>13</v>
      </c>
      <c r="H14" s="18">
        <v>12420</v>
      </c>
      <c r="I14" s="23">
        <v>318838</v>
      </c>
      <c r="J14" s="24">
        <v>54444167.48</v>
      </c>
      <c r="K14" s="13">
        <v>12420</v>
      </c>
      <c r="L14" s="21">
        <v>318838</v>
      </c>
      <c r="M14" s="22">
        <v>54444167.48</v>
      </c>
    </row>
    <row r="15" spans="1:13" ht="12.75" customHeight="1">
      <c r="A15" s="27">
        <v>11</v>
      </c>
      <c r="B15" s="25" t="s">
        <v>40</v>
      </c>
      <c r="C15" s="14" t="s">
        <v>40</v>
      </c>
      <c r="D15" s="4" t="s">
        <v>41</v>
      </c>
      <c r="E15" s="4" t="s">
        <v>36</v>
      </c>
      <c r="F15" s="19">
        <v>44945</v>
      </c>
      <c r="G15" s="2" t="s">
        <v>20</v>
      </c>
      <c r="H15" s="18">
        <v>5570</v>
      </c>
      <c r="I15" s="23">
        <v>269358</v>
      </c>
      <c r="J15" s="24">
        <v>31690725.41</v>
      </c>
      <c r="K15" s="13">
        <v>5591</v>
      </c>
      <c r="L15" s="21">
        <v>270417</v>
      </c>
      <c r="M15" s="22">
        <v>31877157.01</v>
      </c>
    </row>
    <row r="16" spans="1:13" ht="12.75" customHeight="1">
      <c r="A16" s="27">
        <v>12</v>
      </c>
      <c r="B16" s="25" t="s">
        <v>42</v>
      </c>
      <c r="C16" s="14" t="s">
        <v>42</v>
      </c>
      <c r="D16" s="4" t="s">
        <v>41</v>
      </c>
      <c r="E16" s="4" t="s">
        <v>36</v>
      </c>
      <c r="F16" s="19">
        <v>45008</v>
      </c>
      <c r="G16" s="2" t="s">
        <v>20</v>
      </c>
      <c r="H16" s="18">
        <v>6850</v>
      </c>
      <c r="I16" s="23">
        <v>251769</v>
      </c>
      <c r="J16" s="24">
        <v>31824254.09</v>
      </c>
      <c r="K16" s="13">
        <v>6850</v>
      </c>
      <c r="L16" s="21">
        <v>251769</v>
      </c>
      <c r="M16" s="22">
        <v>31824254.09</v>
      </c>
    </row>
    <row r="17" spans="1:13" ht="12.75" customHeight="1">
      <c r="A17" s="27">
        <v>13</v>
      </c>
      <c r="B17" s="25" t="s">
        <v>43</v>
      </c>
      <c r="C17" s="14" t="s">
        <v>44</v>
      </c>
      <c r="D17" s="4" t="s">
        <v>15</v>
      </c>
      <c r="E17" s="4" t="s">
        <v>45</v>
      </c>
      <c r="F17" s="19">
        <v>45078</v>
      </c>
      <c r="G17" s="2" t="s">
        <v>13</v>
      </c>
      <c r="H17" s="18">
        <v>8927</v>
      </c>
      <c r="I17" s="23">
        <v>228503</v>
      </c>
      <c r="J17" s="24">
        <v>40841074.51</v>
      </c>
      <c r="K17" s="13">
        <v>8927</v>
      </c>
      <c r="L17" s="21">
        <v>228503</v>
      </c>
      <c r="M17" s="22">
        <v>40841074.51</v>
      </c>
    </row>
    <row r="18" spans="1:13" ht="12.75" customHeight="1">
      <c r="A18" s="27">
        <v>14</v>
      </c>
      <c r="B18" s="25" t="s">
        <v>46</v>
      </c>
      <c r="C18" s="14" t="s">
        <v>47</v>
      </c>
      <c r="D18" s="4" t="s">
        <v>15</v>
      </c>
      <c r="E18" s="4" t="s">
        <v>45</v>
      </c>
      <c r="F18" s="19">
        <v>45106</v>
      </c>
      <c r="G18" s="2" t="s">
        <v>13</v>
      </c>
      <c r="H18" s="18">
        <v>7610</v>
      </c>
      <c r="I18" s="23">
        <v>221602</v>
      </c>
      <c r="J18" s="24">
        <v>42007707.04</v>
      </c>
      <c r="K18" s="13">
        <v>7610</v>
      </c>
      <c r="L18" s="21">
        <v>221602</v>
      </c>
      <c r="M18" s="22">
        <v>42007707.04</v>
      </c>
    </row>
    <row r="19" spans="1:13" ht="12.75" customHeight="1">
      <c r="A19" s="27">
        <v>15</v>
      </c>
      <c r="B19" s="25" t="s">
        <v>48</v>
      </c>
      <c r="C19" s="14" t="s">
        <v>48</v>
      </c>
      <c r="D19" s="4" t="s">
        <v>18</v>
      </c>
      <c r="E19" s="4" t="s">
        <v>19</v>
      </c>
      <c r="F19" s="19">
        <v>45141</v>
      </c>
      <c r="G19" s="2" t="s">
        <v>20</v>
      </c>
      <c r="H19" s="18">
        <v>5669</v>
      </c>
      <c r="I19" s="23">
        <v>189287</v>
      </c>
      <c r="J19" s="24">
        <v>31857740.52</v>
      </c>
      <c r="K19" s="13">
        <v>5669</v>
      </c>
      <c r="L19" s="21">
        <v>189287</v>
      </c>
      <c r="M19" s="22">
        <v>31857740.52</v>
      </c>
    </row>
    <row r="20" spans="1:13" ht="12.75" customHeight="1">
      <c r="A20" s="27">
        <v>16</v>
      </c>
      <c r="B20" s="25" t="s">
        <v>49</v>
      </c>
      <c r="C20" s="14" t="s">
        <v>50</v>
      </c>
      <c r="D20" s="4" t="s">
        <v>22</v>
      </c>
      <c r="E20" s="4" t="s">
        <v>51</v>
      </c>
      <c r="F20" s="19">
        <v>45064</v>
      </c>
      <c r="G20" s="2" t="s">
        <v>13</v>
      </c>
      <c r="H20" s="18">
        <v>7350</v>
      </c>
      <c r="I20" s="23">
        <v>187619</v>
      </c>
      <c r="J20" s="24">
        <v>35256704.76</v>
      </c>
      <c r="K20" s="13">
        <v>7350</v>
      </c>
      <c r="L20" s="21">
        <v>187619</v>
      </c>
      <c r="M20" s="22">
        <v>35256704.76</v>
      </c>
    </row>
    <row r="21" spans="1:13" ht="12.75" customHeight="1">
      <c r="A21" s="27">
        <v>17</v>
      </c>
      <c r="B21" s="25" t="s">
        <v>52</v>
      </c>
      <c r="C21" s="14" t="s">
        <v>53</v>
      </c>
      <c r="D21" s="4" t="s">
        <v>12</v>
      </c>
      <c r="E21" s="4" t="s">
        <v>45</v>
      </c>
      <c r="F21" s="19">
        <v>45008</v>
      </c>
      <c r="G21" s="2" t="s">
        <v>13</v>
      </c>
      <c r="H21" s="18">
        <v>5947</v>
      </c>
      <c r="I21" s="23">
        <v>183276</v>
      </c>
      <c r="J21" s="24">
        <v>35072455.12</v>
      </c>
      <c r="K21" s="13">
        <v>5947</v>
      </c>
      <c r="L21" s="21">
        <v>183276</v>
      </c>
      <c r="M21" s="22">
        <v>35072455.12</v>
      </c>
    </row>
    <row r="22" spans="1:13" ht="12.75" customHeight="1">
      <c r="A22" s="27">
        <v>18</v>
      </c>
      <c r="B22" s="25" t="s">
        <v>54</v>
      </c>
      <c r="C22" s="14" t="s">
        <v>55</v>
      </c>
      <c r="D22" s="4" t="s">
        <v>22</v>
      </c>
      <c r="E22" s="4" t="s">
        <v>51</v>
      </c>
      <c r="F22" s="19">
        <v>45015</v>
      </c>
      <c r="G22" s="2" t="s">
        <v>13</v>
      </c>
      <c r="H22" s="18">
        <v>7907</v>
      </c>
      <c r="I22" s="23">
        <v>181707</v>
      </c>
      <c r="J22" s="24">
        <v>32798678.44</v>
      </c>
      <c r="K22" s="13">
        <v>7907</v>
      </c>
      <c r="L22" s="21">
        <v>181707</v>
      </c>
      <c r="M22" s="22">
        <v>32798678.44</v>
      </c>
    </row>
    <row r="23" spans="1:13" ht="12.75" customHeight="1">
      <c r="A23" s="27">
        <v>19</v>
      </c>
      <c r="B23" s="25" t="s">
        <v>56</v>
      </c>
      <c r="C23" s="14" t="s">
        <v>56</v>
      </c>
      <c r="D23" s="4" t="s">
        <v>12</v>
      </c>
      <c r="E23" s="4" t="s">
        <v>45</v>
      </c>
      <c r="F23" s="19">
        <v>45274</v>
      </c>
      <c r="G23" s="2" t="s">
        <v>13</v>
      </c>
      <c r="H23" s="18">
        <v>4184</v>
      </c>
      <c r="I23" s="23">
        <v>165685</v>
      </c>
      <c r="J23" s="24">
        <v>30911284</v>
      </c>
      <c r="K23" s="13">
        <v>4184</v>
      </c>
      <c r="L23" s="21">
        <v>165685</v>
      </c>
      <c r="M23" s="22">
        <v>30911284</v>
      </c>
    </row>
    <row r="24" spans="1:13" ht="12.75" customHeight="1">
      <c r="A24" s="27">
        <v>20</v>
      </c>
      <c r="B24" s="25" t="s">
        <v>57</v>
      </c>
      <c r="C24" s="14" t="s">
        <v>58</v>
      </c>
      <c r="D24" s="4" t="s">
        <v>15</v>
      </c>
      <c r="E24" s="4" t="s">
        <v>29</v>
      </c>
      <c r="F24" s="19">
        <v>44973</v>
      </c>
      <c r="G24" s="2" t="s">
        <v>13</v>
      </c>
      <c r="H24" s="18">
        <v>7344</v>
      </c>
      <c r="I24" s="23">
        <v>163157</v>
      </c>
      <c r="J24" s="24">
        <v>30786541.33</v>
      </c>
      <c r="K24" s="13">
        <v>7344</v>
      </c>
      <c r="L24" s="21">
        <v>163157</v>
      </c>
      <c r="M24" s="22">
        <v>30786541.33</v>
      </c>
    </row>
    <row r="25" spans="1:13" ht="12.75" customHeight="1">
      <c r="A25" s="27">
        <v>21</v>
      </c>
      <c r="B25" s="25" t="s">
        <v>59</v>
      </c>
      <c r="C25" s="14" t="s">
        <v>60</v>
      </c>
      <c r="D25" s="4" t="s">
        <v>22</v>
      </c>
      <c r="E25" s="4" t="s">
        <v>7</v>
      </c>
      <c r="F25" s="19">
        <v>45232</v>
      </c>
      <c r="G25" s="2" t="s">
        <v>13</v>
      </c>
      <c r="H25" s="18">
        <v>4493</v>
      </c>
      <c r="I25" s="23">
        <v>155804</v>
      </c>
      <c r="J25" s="24">
        <v>29275301</v>
      </c>
      <c r="K25" s="13">
        <v>4493</v>
      </c>
      <c r="L25" s="21">
        <v>155804</v>
      </c>
      <c r="M25" s="22">
        <v>29275301</v>
      </c>
    </row>
    <row r="26" spans="1:13" ht="12.75" customHeight="1">
      <c r="A26" s="27">
        <v>22</v>
      </c>
      <c r="B26" s="25" t="s">
        <v>61</v>
      </c>
      <c r="C26" s="14" t="s">
        <v>62</v>
      </c>
      <c r="D26" s="4" t="s">
        <v>63</v>
      </c>
      <c r="E26" s="4" t="s">
        <v>45</v>
      </c>
      <c r="F26" s="19">
        <v>45246</v>
      </c>
      <c r="G26" s="2" t="s">
        <v>13</v>
      </c>
      <c r="H26" s="18">
        <v>4906</v>
      </c>
      <c r="I26" s="23">
        <v>142066</v>
      </c>
      <c r="J26" s="24">
        <v>27764225</v>
      </c>
      <c r="K26" s="13">
        <v>4906</v>
      </c>
      <c r="L26" s="21">
        <v>142066</v>
      </c>
      <c r="M26" s="22">
        <v>27764225</v>
      </c>
    </row>
    <row r="27" spans="1:13" ht="12.75" customHeight="1">
      <c r="A27" s="27">
        <v>23</v>
      </c>
      <c r="B27" s="25" t="s">
        <v>64</v>
      </c>
      <c r="C27" s="14" t="s">
        <v>65</v>
      </c>
      <c r="D27" s="4" t="s">
        <v>22</v>
      </c>
      <c r="E27" s="4" t="s">
        <v>66</v>
      </c>
      <c r="F27" s="19">
        <v>45246</v>
      </c>
      <c r="G27" s="2" t="s">
        <v>13</v>
      </c>
      <c r="H27" s="18">
        <v>4824</v>
      </c>
      <c r="I27" s="23">
        <v>134974</v>
      </c>
      <c r="J27" s="24">
        <v>21928699</v>
      </c>
      <c r="K27" s="13">
        <v>4824</v>
      </c>
      <c r="L27" s="21">
        <v>134974</v>
      </c>
      <c r="M27" s="22">
        <v>21928699</v>
      </c>
    </row>
    <row r="28" spans="1:13" ht="12.75" customHeight="1">
      <c r="A28" s="27">
        <v>24</v>
      </c>
      <c r="B28" s="25" t="s">
        <v>67</v>
      </c>
      <c r="C28" s="14" t="s">
        <v>67</v>
      </c>
      <c r="D28" s="4" t="s">
        <v>15</v>
      </c>
      <c r="E28" s="4" t="s">
        <v>45</v>
      </c>
      <c r="F28" s="19">
        <v>45253</v>
      </c>
      <c r="G28" s="2" t="s">
        <v>13</v>
      </c>
      <c r="H28" s="18">
        <v>4418</v>
      </c>
      <c r="I28" s="23">
        <v>132802</v>
      </c>
      <c r="J28" s="24">
        <v>25492307.5</v>
      </c>
      <c r="K28" s="13">
        <v>4418</v>
      </c>
      <c r="L28" s="21">
        <v>132802</v>
      </c>
      <c r="M28" s="22">
        <v>25492307.5</v>
      </c>
    </row>
    <row r="29" spans="1:13" ht="12.75" customHeight="1">
      <c r="A29" s="27">
        <v>25</v>
      </c>
      <c r="B29" s="25" t="s">
        <v>68</v>
      </c>
      <c r="C29" s="14" t="s">
        <v>69</v>
      </c>
      <c r="D29" s="4" t="s">
        <v>41</v>
      </c>
      <c r="E29" s="4" t="s">
        <v>36</v>
      </c>
      <c r="F29" s="19">
        <v>44959</v>
      </c>
      <c r="G29" s="2" t="s">
        <v>70</v>
      </c>
      <c r="H29" s="18">
        <v>4851</v>
      </c>
      <c r="I29" s="23">
        <v>123849</v>
      </c>
      <c r="J29" s="24">
        <v>20047176.91</v>
      </c>
      <c r="K29" s="13">
        <v>4851</v>
      </c>
      <c r="L29" s="21">
        <v>123849</v>
      </c>
      <c r="M29" s="22">
        <v>20047176.91</v>
      </c>
    </row>
    <row r="30" spans="1:13" ht="12.75" customHeight="1">
      <c r="A30" s="27">
        <v>26</v>
      </c>
      <c r="B30" s="25" t="s">
        <v>71</v>
      </c>
      <c r="C30" s="14" t="s">
        <v>71</v>
      </c>
      <c r="D30" s="4" t="s">
        <v>41</v>
      </c>
      <c r="E30" s="4" t="s">
        <v>19</v>
      </c>
      <c r="F30" s="19">
        <v>45190</v>
      </c>
      <c r="G30" s="2" t="s">
        <v>20</v>
      </c>
      <c r="H30" s="18">
        <v>5411</v>
      </c>
      <c r="I30" s="23">
        <v>115388</v>
      </c>
      <c r="J30" s="24">
        <v>19611428.93</v>
      </c>
      <c r="K30" s="13">
        <v>5411</v>
      </c>
      <c r="L30" s="21">
        <v>115388</v>
      </c>
      <c r="M30" s="22">
        <v>19611428.93</v>
      </c>
    </row>
    <row r="31" spans="1:13" ht="12.75" customHeight="1">
      <c r="A31" s="27">
        <v>27</v>
      </c>
      <c r="B31" s="25" t="s">
        <v>72</v>
      </c>
      <c r="C31" s="14" t="s">
        <v>72</v>
      </c>
      <c r="D31" s="4" t="s">
        <v>22</v>
      </c>
      <c r="E31" s="4" t="s">
        <v>7</v>
      </c>
      <c r="F31" s="19">
        <v>45225</v>
      </c>
      <c r="G31" s="2" t="s">
        <v>20</v>
      </c>
      <c r="H31" s="18">
        <v>4026</v>
      </c>
      <c r="I31" s="23">
        <v>112632</v>
      </c>
      <c r="J31" s="24">
        <v>19703779</v>
      </c>
      <c r="K31" s="13">
        <v>4026</v>
      </c>
      <c r="L31" s="21">
        <v>112632</v>
      </c>
      <c r="M31" s="22">
        <v>19703779</v>
      </c>
    </row>
    <row r="32" spans="1:13" ht="12.75" customHeight="1">
      <c r="A32" s="27">
        <v>28</v>
      </c>
      <c r="B32" s="25" t="s">
        <v>73</v>
      </c>
      <c r="C32" s="14" t="s">
        <v>73</v>
      </c>
      <c r="D32" s="4" t="s">
        <v>15</v>
      </c>
      <c r="E32" s="4" t="s">
        <v>45</v>
      </c>
      <c r="F32" s="19">
        <v>45148</v>
      </c>
      <c r="G32" s="2" t="s">
        <v>13</v>
      </c>
      <c r="H32" s="18">
        <v>5436</v>
      </c>
      <c r="I32" s="23">
        <v>111988</v>
      </c>
      <c r="J32" s="24">
        <v>20972534.46</v>
      </c>
      <c r="K32" s="13">
        <v>5436</v>
      </c>
      <c r="L32" s="21">
        <v>111988</v>
      </c>
      <c r="M32" s="22">
        <v>20972534.46</v>
      </c>
    </row>
    <row r="33" spans="1:13" ht="12.75" customHeight="1">
      <c r="A33" s="27">
        <v>29</v>
      </c>
      <c r="B33" s="25" t="s">
        <v>74</v>
      </c>
      <c r="C33" s="14" t="s">
        <v>74</v>
      </c>
      <c r="D33" s="4" t="s">
        <v>18</v>
      </c>
      <c r="E33" s="4" t="s">
        <v>19</v>
      </c>
      <c r="F33" s="19">
        <v>44979</v>
      </c>
      <c r="G33" s="2" t="s">
        <v>20</v>
      </c>
      <c r="H33" s="18">
        <v>4082</v>
      </c>
      <c r="I33" s="23">
        <v>107744</v>
      </c>
      <c r="J33" s="24">
        <v>14847693</v>
      </c>
      <c r="K33" s="13">
        <v>4082</v>
      </c>
      <c r="L33" s="21">
        <v>107744</v>
      </c>
      <c r="M33" s="22">
        <v>14847693</v>
      </c>
    </row>
    <row r="34" spans="1:13" ht="12.75" customHeight="1">
      <c r="A34" s="27">
        <v>30</v>
      </c>
      <c r="B34" s="25" t="s">
        <v>75</v>
      </c>
      <c r="C34" s="14" t="s">
        <v>76</v>
      </c>
      <c r="D34" s="4" t="s">
        <v>22</v>
      </c>
      <c r="E34" s="4" t="s">
        <v>19</v>
      </c>
      <c r="F34" s="19">
        <v>45127</v>
      </c>
      <c r="G34" s="2" t="s">
        <v>77</v>
      </c>
      <c r="H34" s="18">
        <v>4016</v>
      </c>
      <c r="I34" s="23">
        <v>107225</v>
      </c>
      <c r="J34" s="24">
        <v>16381524.5</v>
      </c>
      <c r="K34" s="13">
        <v>4016</v>
      </c>
      <c r="L34" s="21">
        <v>107225</v>
      </c>
      <c r="M34" s="22">
        <v>16381524.5</v>
      </c>
    </row>
    <row r="35" spans="1:13" ht="12.75" customHeight="1">
      <c r="A35" s="27">
        <v>31</v>
      </c>
      <c r="B35" s="25" t="s">
        <v>78</v>
      </c>
      <c r="C35" s="14" t="s">
        <v>78</v>
      </c>
      <c r="D35" s="4" t="s">
        <v>15</v>
      </c>
      <c r="E35" s="4" t="s">
        <v>19</v>
      </c>
      <c r="F35" s="19">
        <v>45239</v>
      </c>
      <c r="G35" s="2" t="s">
        <v>20</v>
      </c>
      <c r="H35" s="18">
        <v>4021</v>
      </c>
      <c r="I35" s="23">
        <v>106248</v>
      </c>
      <c r="J35" s="24">
        <v>19099914</v>
      </c>
      <c r="K35" s="13">
        <v>4021</v>
      </c>
      <c r="L35" s="21">
        <v>106248</v>
      </c>
      <c r="M35" s="22">
        <v>19099914</v>
      </c>
    </row>
    <row r="36" spans="1:13" ht="12.75" customHeight="1">
      <c r="A36" s="27">
        <v>32</v>
      </c>
      <c r="B36" s="25" t="s">
        <v>79</v>
      </c>
      <c r="C36" s="14" t="s">
        <v>80</v>
      </c>
      <c r="D36" s="4" t="s">
        <v>22</v>
      </c>
      <c r="E36" s="4" t="s">
        <v>51</v>
      </c>
      <c r="F36" s="19">
        <v>45120</v>
      </c>
      <c r="G36" s="2" t="s">
        <v>13</v>
      </c>
      <c r="H36" s="18">
        <v>5304</v>
      </c>
      <c r="I36" s="23">
        <v>105788</v>
      </c>
      <c r="J36" s="24">
        <v>21767419.7</v>
      </c>
      <c r="K36" s="13">
        <v>5304</v>
      </c>
      <c r="L36" s="21">
        <v>105788</v>
      </c>
      <c r="M36" s="22">
        <v>21767419.7</v>
      </c>
    </row>
    <row r="37" spans="1:13" ht="12.75" customHeight="1">
      <c r="A37" s="27">
        <v>33</v>
      </c>
      <c r="B37" s="25" t="s">
        <v>81</v>
      </c>
      <c r="C37" s="14" t="s">
        <v>82</v>
      </c>
      <c r="D37" s="4" t="s">
        <v>83</v>
      </c>
      <c r="E37" s="4" t="s">
        <v>19</v>
      </c>
      <c r="F37" s="19">
        <v>44945</v>
      </c>
      <c r="G37" s="2" t="s">
        <v>84</v>
      </c>
      <c r="H37" s="18">
        <v>3788</v>
      </c>
      <c r="I37" s="23">
        <v>104846</v>
      </c>
      <c r="J37" s="24">
        <v>14708088</v>
      </c>
      <c r="K37" s="13">
        <v>3788</v>
      </c>
      <c r="L37" s="21">
        <v>104846</v>
      </c>
      <c r="M37" s="22">
        <v>14708088</v>
      </c>
    </row>
    <row r="38" spans="1:13" ht="12.75" customHeight="1">
      <c r="A38" s="27">
        <v>34</v>
      </c>
      <c r="B38" s="25" t="s">
        <v>85</v>
      </c>
      <c r="C38" s="14" t="s">
        <v>86</v>
      </c>
      <c r="D38" s="4" t="s">
        <v>15</v>
      </c>
      <c r="E38" s="4" t="s">
        <v>87</v>
      </c>
      <c r="F38" s="19">
        <v>45260</v>
      </c>
      <c r="G38" s="2" t="s">
        <v>13</v>
      </c>
      <c r="H38" s="18">
        <v>4399</v>
      </c>
      <c r="I38" s="23">
        <v>96990</v>
      </c>
      <c r="J38" s="24">
        <v>14685334</v>
      </c>
      <c r="K38" s="13">
        <v>4399</v>
      </c>
      <c r="L38" s="21">
        <v>96990</v>
      </c>
      <c r="M38" s="22">
        <v>14685334</v>
      </c>
    </row>
    <row r="39" spans="1:13" ht="12.75" customHeight="1">
      <c r="A39" s="27">
        <v>35</v>
      </c>
      <c r="B39" s="25" t="s">
        <v>88</v>
      </c>
      <c r="C39" s="14" t="s">
        <v>89</v>
      </c>
      <c r="D39" s="4" t="s">
        <v>12</v>
      </c>
      <c r="E39" s="4" t="s">
        <v>45</v>
      </c>
      <c r="F39" s="19">
        <v>45176</v>
      </c>
      <c r="G39" s="2" t="s">
        <v>13</v>
      </c>
      <c r="H39" s="18">
        <v>4385</v>
      </c>
      <c r="I39" s="23">
        <v>96902</v>
      </c>
      <c r="J39" s="24">
        <v>19684981.68</v>
      </c>
      <c r="K39" s="13">
        <v>4385</v>
      </c>
      <c r="L39" s="21">
        <v>96902</v>
      </c>
      <c r="M39" s="22">
        <v>19684981.68</v>
      </c>
    </row>
    <row r="40" spans="1:13" ht="12.75" customHeight="1">
      <c r="A40" s="27">
        <v>36</v>
      </c>
      <c r="B40" s="25" t="s">
        <v>90</v>
      </c>
      <c r="C40" s="14" t="s">
        <v>91</v>
      </c>
      <c r="D40" s="4" t="s">
        <v>12</v>
      </c>
      <c r="E40" s="4" t="s">
        <v>92</v>
      </c>
      <c r="F40" s="19">
        <v>45281</v>
      </c>
      <c r="G40" s="2" t="s">
        <v>13</v>
      </c>
      <c r="H40" s="18">
        <v>2900</v>
      </c>
      <c r="I40" s="23">
        <v>96655</v>
      </c>
      <c r="J40" s="24">
        <v>19882444</v>
      </c>
      <c r="K40" s="13">
        <v>2900</v>
      </c>
      <c r="L40" s="21">
        <v>96655</v>
      </c>
      <c r="M40" s="22">
        <v>19882444</v>
      </c>
    </row>
    <row r="41" spans="1:13" ht="12.75" customHeight="1">
      <c r="A41" s="27">
        <v>37</v>
      </c>
      <c r="B41" s="25" t="s">
        <v>93</v>
      </c>
      <c r="C41" s="14" t="s">
        <v>94</v>
      </c>
      <c r="D41" s="4" t="s">
        <v>22</v>
      </c>
      <c r="E41" s="4" t="s">
        <v>7</v>
      </c>
      <c r="F41" s="19">
        <v>45155</v>
      </c>
      <c r="G41" s="2" t="s">
        <v>13</v>
      </c>
      <c r="H41" s="18">
        <v>4332</v>
      </c>
      <c r="I41" s="23">
        <v>84793</v>
      </c>
      <c r="J41" s="24">
        <v>16387226.16</v>
      </c>
      <c r="K41" s="13">
        <v>4332</v>
      </c>
      <c r="L41" s="21">
        <v>84793</v>
      </c>
      <c r="M41" s="22">
        <v>16387226.16</v>
      </c>
    </row>
    <row r="42" spans="1:13" ht="12.75" customHeight="1">
      <c r="A42" s="27">
        <v>38</v>
      </c>
      <c r="B42" s="25" t="s">
        <v>95</v>
      </c>
      <c r="C42" s="14" t="s">
        <v>95</v>
      </c>
      <c r="D42" s="4" t="s">
        <v>15</v>
      </c>
      <c r="E42" s="4" t="s">
        <v>19</v>
      </c>
      <c r="F42" s="19">
        <v>45253</v>
      </c>
      <c r="G42" s="2" t="s">
        <v>20</v>
      </c>
      <c r="H42" s="18">
        <v>2036</v>
      </c>
      <c r="I42" s="23">
        <v>83876</v>
      </c>
      <c r="J42" s="24">
        <v>19521559</v>
      </c>
      <c r="K42" s="13">
        <v>2036</v>
      </c>
      <c r="L42" s="21">
        <v>83876</v>
      </c>
      <c r="M42" s="22">
        <v>19521559</v>
      </c>
    </row>
    <row r="43" spans="1:13" ht="12.75" customHeight="1">
      <c r="A43" s="27">
        <v>39</v>
      </c>
      <c r="B43" s="25" t="s">
        <v>96</v>
      </c>
      <c r="C43" s="14" t="s">
        <v>97</v>
      </c>
      <c r="D43" s="4" t="s">
        <v>18</v>
      </c>
      <c r="E43" s="4" t="s">
        <v>7</v>
      </c>
      <c r="F43" s="19">
        <v>44938</v>
      </c>
      <c r="G43" s="2" t="s">
        <v>98</v>
      </c>
      <c r="H43" s="18">
        <v>3379</v>
      </c>
      <c r="I43" s="23">
        <v>80745</v>
      </c>
      <c r="J43" s="24">
        <v>11762397.75</v>
      </c>
      <c r="K43" s="13">
        <v>3379</v>
      </c>
      <c r="L43" s="21">
        <v>80745</v>
      </c>
      <c r="M43" s="22">
        <v>11762397.75</v>
      </c>
    </row>
    <row r="44" spans="1:13" ht="12.75" customHeight="1">
      <c r="A44" s="27">
        <v>40</v>
      </c>
      <c r="B44" s="25" t="s">
        <v>99</v>
      </c>
      <c r="C44" s="14" t="s">
        <v>100</v>
      </c>
      <c r="D44" s="4" t="s">
        <v>22</v>
      </c>
      <c r="E44" s="4" t="s">
        <v>101</v>
      </c>
      <c r="F44" s="19">
        <v>45085</v>
      </c>
      <c r="G44" s="2" t="s">
        <v>13</v>
      </c>
      <c r="H44" s="18">
        <v>4944</v>
      </c>
      <c r="I44" s="23">
        <v>75239</v>
      </c>
      <c r="J44" s="24">
        <v>13874374.6</v>
      </c>
      <c r="K44" s="13">
        <v>4944</v>
      </c>
      <c r="L44" s="21">
        <v>75239</v>
      </c>
      <c r="M44" s="22">
        <v>13874374.6</v>
      </c>
    </row>
    <row r="45" spans="1:13" ht="12.75" customHeight="1">
      <c r="A45" s="27">
        <v>41</v>
      </c>
      <c r="B45" s="25" t="s">
        <v>102</v>
      </c>
      <c r="C45" s="14" t="s">
        <v>102</v>
      </c>
      <c r="D45" s="4" t="s">
        <v>18</v>
      </c>
      <c r="E45" s="4" t="s">
        <v>19</v>
      </c>
      <c r="F45" s="19">
        <v>45057</v>
      </c>
      <c r="G45" s="2" t="s">
        <v>20</v>
      </c>
      <c r="H45" s="18">
        <v>3927</v>
      </c>
      <c r="I45" s="23">
        <v>74200</v>
      </c>
      <c r="J45" s="24">
        <v>10879052.46</v>
      </c>
      <c r="K45" s="13">
        <v>3927</v>
      </c>
      <c r="L45" s="21">
        <v>74200</v>
      </c>
      <c r="M45" s="22">
        <v>10879052.46</v>
      </c>
    </row>
    <row r="46" spans="1:13" ht="12.75" customHeight="1">
      <c r="A46" s="27">
        <v>42</v>
      </c>
      <c r="B46" s="25" t="s">
        <v>103</v>
      </c>
      <c r="C46" s="14" t="s">
        <v>104</v>
      </c>
      <c r="D46" s="4" t="s">
        <v>15</v>
      </c>
      <c r="E46" s="4" t="s">
        <v>29</v>
      </c>
      <c r="F46" s="19">
        <v>45239</v>
      </c>
      <c r="G46" s="2" t="s">
        <v>13</v>
      </c>
      <c r="H46" s="18">
        <v>4309</v>
      </c>
      <c r="I46" s="23">
        <v>73803</v>
      </c>
      <c r="J46" s="24">
        <v>13951787</v>
      </c>
      <c r="K46" s="13">
        <v>4309</v>
      </c>
      <c r="L46" s="21">
        <v>73803</v>
      </c>
      <c r="M46" s="22">
        <v>13951787</v>
      </c>
    </row>
    <row r="47" spans="1:13" ht="12.75" customHeight="1">
      <c r="A47" s="27">
        <v>43</v>
      </c>
      <c r="B47" s="25" t="s">
        <v>105</v>
      </c>
      <c r="C47" s="14" t="s">
        <v>106</v>
      </c>
      <c r="D47" s="4" t="s">
        <v>18</v>
      </c>
      <c r="E47" s="4" t="s">
        <v>7</v>
      </c>
      <c r="F47" s="19">
        <v>45232</v>
      </c>
      <c r="G47" s="2" t="s">
        <v>13</v>
      </c>
      <c r="H47" s="18">
        <v>2747</v>
      </c>
      <c r="I47" s="23">
        <v>72909</v>
      </c>
      <c r="J47" s="24">
        <v>12358854</v>
      </c>
      <c r="K47" s="13">
        <v>2747</v>
      </c>
      <c r="L47" s="21">
        <v>72909</v>
      </c>
      <c r="M47" s="22">
        <v>12358854</v>
      </c>
    </row>
    <row r="48" spans="1:13" ht="12.75" customHeight="1">
      <c r="A48" s="27">
        <v>44</v>
      </c>
      <c r="B48" s="25" t="s">
        <v>107</v>
      </c>
      <c r="C48" s="14" t="s">
        <v>108</v>
      </c>
      <c r="D48" s="4" t="s">
        <v>12</v>
      </c>
      <c r="E48" s="4" t="s">
        <v>7</v>
      </c>
      <c r="F48" s="19">
        <v>44959</v>
      </c>
      <c r="G48" s="2" t="s">
        <v>13</v>
      </c>
      <c r="H48" s="18">
        <v>3188</v>
      </c>
      <c r="I48" s="23">
        <v>72085</v>
      </c>
      <c r="J48" s="24">
        <v>10773204.44</v>
      </c>
      <c r="K48" s="13">
        <v>3188</v>
      </c>
      <c r="L48" s="21">
        <v>72085</v>
      </c>
      <c r="M48" s="22">
        <v>10773204.44</v>
      </c>
    </row>
    <row r="49" spans="1:13" ht="12.75" customHeight="1">
      <c r="A49" s="27">
        <v>45</v>
      </c>
      <c r="B49" s="25" t="s">
        <v>109</v>
      </c>
      <c r="C49" s="14" t="s">
        <v>109</v>
      </c>
      <c r="D49" s="4" t="s">
        <v>18</v>
      </c>
      <c r="E49" s="4" t="s">
        <v>19</v>
      </c>
      <c r="F49" s="19">
        <v>45246</v>
      </c>
      <c r="G49" s="2" t="s">
        <v>20</v>
      </c>
      <c r="H49" s="18">
        <v>2775</v>
      </c>
      <c r="I49" s="23">
        <v>70922</v>
      </c>
      <c r="J49" s="24">
        <v>12638867</v>
      </c>
      <c r="K49" s="13">
        <v>2775</v>
      </c>
      <c r="L49" s="21">
        <v>70922</v>
      </c>
      <c r="M49" s="22">
        <v>12638867</v>
      </c>
    </row>
    <row r="50" spans="1:13" ht="12.75" customHeight="1">
      <c r="A50" s="27">
        <v>46</v>
      </c>
      <c r="B50" s="25" t="s">
        <v>110</v>
      </c>
      <c r="C50" s="14" t="s">
        <v>110</v>
      </c>
      <c r="D50" s="4" t="s">
        <v>18</v>
      </c>
      <c r="E50" s="4" t="s">
        <v>19</v>
      </c>
      <c r="F50" s="19">
        <v>45134</v>
      </c>
      <c r="G50" s="2" t="s">
        <v>20</v>
      </c>
      <c r="H50" s="18">
        <v>2045</v>
      </c>
      <c r="I50" s="23">
        <v>68873</v>
      </c>
      <c r="J50" s="24">
        <v>10650664</v>
      </c>
      <c r="K50" s="13">
        <v>2045</v>
      </c>
      <c r="L50" s="21">
        <v>68873</v>
      </c>
      <c r="M50" s="22">
        <v>10650664</v>
      </c>
    </row>
    <row r="51" spans="1:13" ht="12.75" customHeight="1">
      <c r="A51" s="27">
        <v>47</v>
      </c>
      <c r="B51" s="25" t="s">
        <v>111</v>
      </c>
      <c r="C51" s="14" t="s">
        <v>112</v>
      </c>
      <c r="D51" s="4" t="s">
        <v>22</v>
      </c>
      <c r="E51" s="4" t="s">
        <v>113</v>
      </c>
      <c r="F51" s="19">
        <v>45218</v>
      </c>
      <c r="G51" s="2" t="s">
        <v>13</v>
      </c>
      <c r="H51" s="18">
        <v>3043</v>
      </c>
      <c r="I51" s="23">
        <v>66486</v>
      </c>
      <c r="J51" s="24">
        <v>13286970</v>
      </c>
      <c r="K51" s="13">
        <v>3043</v>
      </c>
      <c r="L51" s="21">
        <v>66486</v>
      </c>
      <c r="M51" s="22">
        <v>13286970</v>
      </c>
    </row>
    <row r="52" spans="1:13" ht="12.75" customHeight="1">
      <c r="A52" s="27">
        <v>48</v>
      </c>
      <c r="B52" s="25" t="s">
        <v>114</v>
      </c>
      <c r="C52" s="14" t="s">
        <v>115</v>
      </c>
      <c r="D52" s="4" t="s">
        <v>15</v>
      </c>
      <c r="E52" s="4" t="s">
        <v>7</v>
      </c>
      <c r="F52" s="19">
        <v>45113</v>
      </c>
      <c r="G52" s="2" t="s">
        <v>13</v>
      </c>
      <c r="H52" s="18">
        <v>2496</v>
      </c>
      <c r="I52" s="23">
        <v>63037</v>
      </c>
      <c r="J52" s="24">
        <v>12247108</v>
      </c>
      <c r="K52" s="13">
        <v>2496</v>
      </c>
      <c r="L52" s="21">
        <v>63037</v>
      </c>
      <c r="M52" s="22">
        <v>12247108</v>
      </c>
    </row>
    <row r="53" spans="1:13" ht="12.75" customHeight="1">
      <c r="A53" s="27">
        <v>49</v>
      </c>
      <c r="B53" s="25" t="s">
        <v>116</v>
      </c>
      <c r="C53" s="14" t="s">
        <v>117</v>
      </c>
      <c r="D53" s="4" t="s">
        <v>22</v>
      </c>
      <c r="E53" s="4" t="s">
        <v>118</v>
      </c>
      <c r="F53" s="19">
        <v>45141</v>
      </c>
      <c r="G53" s="2" t="s">
        <v>13</v>
      </c>
      <c r="H53" s="18">
        <v>3832</v>
      </c>
      <c r="I53" s="23">
        <v>62758</v>
      </c>
      <c r="J53" s="24">
        <v>10977542.5</v>
      </c>
      <c r="K53" s="13">
        <v>3832</v>
      </c>
      <c r="L53" s="21">
        <v>62758</v>
      </c>
      <c r="M53" s="22">
        <v>10977542.5</v>
      </c>
    </row>
    <row r="54" spans="1:13" ht="12.75" customHeight="1">
      <c r="A54" s="27">
        <v>50</v>
      </c>
      <c r="B54" s="25" t="s">
        <v>119</v>
      </c>
      <c r="C54" s="14" t="s">
        <v>119</v>
      </c>
      <c r="D54" s="4" t="s">
        <v>22</v>
      </c>
      <c r="E54" s="4" t="s">
        <v>19</v>
      </c>
      <c r="F54" s="19">
        <v>45232</v>
      </c>
      <c r="G54" s="2" t="s">
        <v>20</v>
      </c>
      <c r="H54" s="18">
        <v>1771</v>
      </c>
      <c r="I54" s="23">
        <v>60207</v>
      </c>
      <c r="J54" s="24">
        <v>6800110</v>
      </c>
      <c r="K54" s="13">
        <v>1771</v>
      </c>
      <c r="L54" s="21">
        <v>60207</v>
      </c>
      <c r="M54" s="22">
        <v>6800110</v>
      </c>
    </row>
    <row r="55" spans="1:13" ht="409.5" customHeight="1" hidden="1">
      <c r="A55" s="27"/>
      <c r="B55" s="25"/>
      <c r="C55" s="14"/>
      <c r="D55" s="4"/>
      <c r="E55" s="4"/>
      <c r="F55" s="19"/>
      <c r="G55" s="2"/>
      <c r="H55" s="18"/>
      <c r="I55" s="23"/>
      <c r="J55" s="24"/>
      <c r="K55" s="13"/>
      <c r="L55" s="21"/>
      <c r="M55" s="22"/>
    </row>
    <row r="56" spans="1:13" ht="12" customHeight="1">
      <c r="A56" s="34"/>
      <c r="B56" s="34"/>
      <c r="C56" s="34"/>
      <c r="D56" s="34"/>
      <c r="E56" s="34"/>
      <c r="F56" s="34"/>
      <c r="G56" s="34"/>
      <c r="H56" s="20">
        <f>SUBTOTAL(9,H5:H54)</f>
        <v>304407</v>
      </c>
      <c r="I56" s="20">
        <f>SUBTOTAL(9,I5:I54)</f>
        <v>9734000</v>
      </c>
      <c r="J56" s="20">
        <f>SUBTOTAL(9,J5:J54)</f>
        <v>1723647892.9200003</v>
      </c>
      <c r="K56" s="20">
        <f>SUBTOTAL(9,K5:K54)</f>
        <v>315671</v>
      </c>
      <c r="L56" s="20">
        <f>SUBTOTAL(9,L5:L54)</f>
        <v>10576759</v>
      </c>
      <c r="M56" s="20">
        <f>SUBTOTAL(9,M4:M54)</f>
        <v>1889405495.7900002</v>
      </c>
    </row>
    <row r="58" ht="12.75">
      <c r="B58" s="36" t="s">
        <v>123</v>
      </c>
    </row>
  </sheetData>
  <sheetProtection/>
  <autoFilter ref="B4:G4"/>
  <mergeCells count="4">
    <mergeCell ref="A1:M1"/>
    <mergeCell ref="A2:M2"/>
    <mergeCell ref="K3:M3"/>
    <mergeCell ref="A56:G56"/>
  </mergeCells>
  <printOptions/>
  <pageMargins left="0.06" right="0.12" top="0.3937007874015748" bottom="0.3937007874015748" header="0" footer="0"/>
  <pageSetup blackAndWhite="1" horizontalDpi="600" verticalDpi="600" orientation="landscape" paperSize="9" scale="6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2013-12-09T14:30:22Z</cp:lastPrinted>
  <dcterms:created xsi:type="dcterms:W3CDTF">2011-03-15T12:33:37Z</dcterms:created>
  <dcterms:modified xsi:type="dcterms:W3CDTF">2024-01-15T10:47:08Z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