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cka\Desktop\2021\"/>
    </mc:Choice>
  </mc:AlternateContent>
  <bookViews>
    <workbookView xWindow="0" yWindow="0" windowWidth="28800" windowHeight="115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<sst xmlns="http://schemas.openxmlformats.org/spreadsheetml/2006/main" count="40" uniqueCount="40">
  <si>
    <t>Poř.</t>
  </si>
  <si>
    <t>Distributor</t>
  </si>
  <si>
    <t>Představení</t>
  </si>
  <si>
    <t>Návštěvnost</t>
  </si>
  <si>
    <t>Tržby</t>
  </si>
  <si>
    <t>Počet prem.</t>
  </si>
  <si>
    <t>Falcon</t>
  </si>
  <si>
    <t>Bontonfilm</t>
  </si>
  <si>
    <t>CinemArt</t>
  </si>
  <si>
    <t>Vertical</t>
  </si>
  <si>
    <t>Forum Film</t>
  </si>
  <si>
    <t>Bioscop/AQS</t>
  </si>
  <si>
    <t>Bohemia MP</t>
  </si>
  <si>
    <t>Aerofilms</t>
  </si>
  <si>
    <t>Film Europe</t>
  </si>
  <si>
    <t>Artcam</t>
  </si>
  <si>
    <t>NFA</t>
  </si>
  <si>
    <t>Pilot Film</t>
  </si>
  <si>
    <t>Mirius</t>
  </si>
  <si>
    <t>AČFK</t>
  </si>
  <si>
    <t>Road Movies</t>
  </si>
  <si>
    <t>Pannonia</t>
  </si>
  <si>
    <t xml:space="preserve">Mezipatra </t>
  </si>
  <si>
    <t>Bionaut</t>
  </si>
  <si>
    <t>Cinepoint</t>
  </si>
  <si>
    <t>Balkanfilm</t>
  </si>
  <si>
    <t>Klára Khine</t>
  </si>
  <si>
    <t>krutón</t>
  </si>
  <si>
    <t>Hollywood</t>
  </si>
  <si>
    <t>Doc Alliance</t>
  </si>
  <si>
    <t>APK</t>
  </si>
  <si>
    <t>AniFilm</t>
  </si>
  <si>
    <t>Blue Sky</t>
  </si>
  <si>
    <t>Cinéma Cuvée</t>
  </si>
  <si>
    <t>Jiří Diviš</t>
  </si>
  <si>
    <t>Celkem</t>
  </si>
  <si>
    <t>©</t>
  </si>
  <si>
    <t>UNIE FILMOVÝCH DISTRIBUTORŮ</t>
  </si>
  <si>
    <t>Podíly distribučních společností na filmovém trhu ČR 2021</t>
  </si>
  <si>
    <t>Datum od - do = 01. 01. 2021 až 31. 12. 2021
(řazeno podle - Tržby)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</si>
</sst>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u/>
      <sz val="10"/>
      <color indexed="12"/>
      <name val="Arial"/>
    </font>
    <font>
      <sz val="8"/>
      <name val="Arial"/>
      <family val="2"/>
      <charset val="238"/>
    </font>
    <font>
      <b/>
      <sz val="8"/>
      <color rgb="FF8B4513"/>
      <name val="Arial"/>
      <family val="2"/>
      <charset val="238"/>
    </font>
    <font>
      <b/>
      <sz val="8"/>
      <color rgb="FF8B4513"/>
      <name val="Arial"/>
      <charset val="238"/>
    </font>
    <font>
      <sz val="10"/>
      <name val="Arial"/>
    </font>
    <font>
      <sz val="8"/>
      <color rgb="FF000000"/>
      <name val="Arial"/>
      <family val="2"/>
      <charset val="238"/>
    </font>
    <font>
      <b/>
      <sz val="8"/>
      <name val="Calibri"/>
      <family val="2"/>
      <charset val="238"/>
    </font>
    <font>
      <b/>
      <sz val="8"/>
      <name val="Tahoma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6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8D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indexed="64"/>
      </right>
      <top style="thin">
        <color rgb="FF696969"/>
      </top>
      <bottom style="thin">
        <color rgb="FF69696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4" fillId="2" borderId="2" xfId="0" applyFont="1" applyFill="1" applyBorder="1" applyAlignment="1" applyProtection="1">
      <alignment horizontal="left" vertical="center" wrapText="1" readingOrder="1"/>
      <protection locked="0"/>
    </xf>
    <xf numFmtId="0" fontId="4" fillId="2" borderId="1" xfId="0" applyFont="1" applyFill="1" applyBorder="1" applyAlignment="1" applyProtection="1">
      <alignment horizontal="right" vertical="center" wrapText="1" readingOrder="1"/>
      <protection locked="0"/>
    </xf>
    <xf numFmtId="3" fontId="6" fillId="0" borderId="2" xfId="0" applyNumberFormat="1" applyFont="1" applyFill="1" applyBorder="1" applyAlignment="1" applyProtection="1">
      <alignment horizontal="right" vertical="top" wrapText="1" readingOrder="1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 readingOrder="1"/>
      <protection locked="0"/>
    </xf>
    <xf numFmtId="3" fontId="6" fillId="3" borderId="2" xfId="0" applyNumberFormat="1" applyFont="1" applyFill="1" applyBorder="1" applyAlignment="1" applyProtection="1">
      <alignment horizontal="right" vertical="center" wrapText="1" readingOrder="1"/>
      <protection locked="0"/>
    </xf>
    <xf numFmtId="164" fontId="6" fillId="3" borderId="2" xfId="0" applyNumberFormat="1" applyFont="1" applyFill="1" applyBorder="1" applyAlignment="1" applyProtection="1">
      <alignment horizontal="right" vertical="top" wrapText="1" readingOrder="1"/>
      <protection locked="0"/>
    </xf>
    <xf numFmtId="3" fontId="2" fillId="4" borderId="2" xfId="1" applyNumberFormat="1" applyFont="1" applyFill="1" applyBorder="1" applyAlignment="1">
      <alignment horizontal="right" vertical="top" wrapText="1" readingOrder="1"/>
      <protection locked="0"/>
    </xf>
    <xf numFmtId="164" fontId="6" fillId="4" borderId="2" xfId="0" applyNumberFormat="1" applyFont="1" applyFill="1" applyBorder="1" applyAlignment="1" applyProtection="1">
      <alignment horizontal="right" vertical="top" wrapText="1" readingOrder="1"/>
      <protection locked="0"/>
    </xf>
    <xf numFmtId="3" fontId="6" fillId="5" borderId="2" xfId="0" applyNumberFormat="1" applyFont="1" applyFill="1" applyBorder="1" applyAlignment="1" applyProtection="1">
      <alignment horizontal="right" vertical="center" wrapText="1" readingOrder="1"/>
      <protection locked="0"/>
    </xf>
    <xf numFmtId="164" fontId="6" fillId="5" borderId="3" xfId="0" applyNumberFormat="1" applyFont="1" applyFill="1" applyBorder="1" applyAlignment="1" applyProtection="1">
      <alignment horizontal="right" vertical="center" wrapText="1" readingOrder="1"/>
      <protection locked="0"/>
    </xf>
    <xf numFmtId="3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3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2" borderId="2" xfId="0" applyFont="1" applyFill="1" applyBorder="1" applyAlignment="1" applyProtection="1">
      <alignment horizontal="center" vertical="center" wrapText="1" readingOrder="1"/>
      <protection locked="0"/>
    </xf>
    <xf numFmtId="3" fontId="6" fillId="0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7" fillId="6" borderId="6" xfId="0" applyFont="1" applyFill="1" applyBorder="1" applyAlignment="1">
      <alignment horizontal="center"/>
    </xf>
    <xf numFmtId="0" fontId="8" fillId="6" borderId="6" xfId="0" applyFont="1" applyFill="1" applyBorder="1"/>
    <xf numFmtId="3" fontId="8" fillId="6" borderId="6" xfId="0" applyNumberFormat="1" applyFont="1" applyFill="1" applyBorder="1"/>
    <xf numFmtId="0" fontId="0" fillId="6" borderId="6" xfId="0" applyFill="1" applyBorder="1"/>
    <xf numFmtId="0" fontId="4" fillId="2" borderId="3" xfId="0" applyFont="1" applyFill="1" applyBorder="1" applyAlignment="1" applyProtection="1">
      <alignment horizontal="center" vertical="center" wrapText="1" readingOrder="1"/>
      <protection locked="0"/>
    </xf>
    <xf numFmtId="0" fontId="5" fillId="0" borderId="4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center" vertical="center" wrapText="1" readingOrder="1"/>
    </xf>
    <xf numFmtId="0" fontId="9" fillId="0" borderId="0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topLeftCell="A4" workbookViewId="0">
      <selection activeCell="O10" sqref="O10"/>
    </sheetView>
  </sheetViews>
  <sheetFormatPr defaultRowHeight="15" x14ac:dyDescent="0.25"/>
  <cols>
    <col min="3" max="3" width="14.28515625" customWidth="1"/>
    <col min="8" max="8" width="11.42578125" customWidth="1"/>
  </cols>
  <sheetData>
    <row r="2" spans="1:10" ht="21" x14ac:dyDescent="0.35">
      <c r="A2" s="26"/>
      <c r="B2" s="27" t="s">
        <v>38</v>
      </c>
      <c r="C2" s="27"/>
      <c r="D2" s="27"/>
      <c r="E2" s="27"/>
      <c r="F2" s="27"/>
      <c r="G2" s="27"/>
      <c r="H2" s="27"/>
      <c r="I2" s="27"/>
      <c r="J2" s="27"/>
    </row>
    <row r="4" spans="1:10" ht="27.75" customHeight="1" x14ac:dyDescent="0.25">
      <c r="C4" s="24" t="s">
        <v>39</v>
      </c>
      <c r="D4" s="25"/>
      <c r="E4" s="25"/>
      <c r="F4" s="25"/>
      <c r="G4" s="25"/>
      <c r="H4" s="25"/>
      <c r="I4" s="25"/>
      <c r="J4" s="25"/>
    </row>
    <row r="6" spans="1:10" ht="22.5" x14ac:dyDescent="0.25">
      <c r="B6" s="15" t="s">
        <v>0</v>
      </c>
      <c r="C6" s="1" t="s">
        <v>1</v>
      </c>
      <c r="D6" s="21" t="s">
        <v>2</v>
      </c>
      <c r="E6" s="22"/>
      <c r="F6" s="21" t="s">
        <v>3</v>
      </c>
      <c r="G6" s="22"/>
      <c r="H6" s="21" t="s">
        <v>4</v>
      </c>
      <c r="I6" s="23"/>
      <c r="J6" s="2" t="s">
        <v>5</v>
      </c>
    </row>
    <row r="7" spans="1:10" x14ac:dyDescent="0.25">
      <c r="B7" s="16">
        <v>1</v>
      </c>
      <c r="C7" s="4" t="s">
        <v>6</v>
      </c>
      <c r="D7" s="5">
        <v>91104</v>
      </c>
      <c r="E7" s="6">
        <v>0.31589020956713498</v>
      </c>
      <c r="F7" s="7">
        <v>2339939</v>
      </c>
      <c r="G7" s="8">
        <v>0.32765008970705217</v>
      </c>
      <c r="H7" s="9">
        <v>377563244.06</v>
      </c>
      <c r="I7" s="10">
        <v>0.34675242698902875</v>
      </c>
      <c r="J7" s="11">
        <v>34</v>
      </c>
    </row>
    <row r="8" spans="1:10" x14ac:dyDescent="0.25">
      <c r="B8" s="16">
        <v>2</v>
      </c>
      <c r="C8" s="4" t="s">
        <v>7</v>
      </c>
      <c r="D8" s="5">
        <v>46709</v>
      </c>
      <c r="E8" s="6">
        <v>0.16195683832401769</v>
      </c>
      <c r="F8" s="7">
        <v>1573258</v>
      </c>
      <c r="G8" s="8">
        <v>0.22029553968387103</v>
      </c>
      <c r="H8" s="9">
        <v>232459280.97</v>
      </c>
      <c r="I8" s="10">
        <v>0.21348958385277214</v>
      </c>
      <c r="J8" s="11">
        <v>24</v>
      </c>
    </row>
    <row r="9" spans="1:10" x14ac:dyDescent="0.25">
      <c r="B9" s="16">
        <v>3</v>
      </c>
      <c r="C9" s="4" t="s">
        <v>8</v>
      </c>
      <c r="D9" s="5">
        <v>57727</v>
      </c>
      <c r="E9" s="6">
        <v>0.20016019195295487</v>
      </c>
      <c r="F9" s="7">
        <v>1218070</v>
      </c>
      <c r="G9" s="8">
        <v>0.17056032006367219</v>
      </c>
      <c r="H9" s="9">
        <v>173743539.41</v>
      </c>
      <c r="I9" s="10">
        <v>0.15956530438780619</v>
      </c>
      <c r="J9" s="11">
        <v>30</v>
      </c>
    </row>
    <row r="10" spans="1:10" x14ac:dyDescent="0.25">
      <c r="B10" s="16">
        <v>4</v>
      </c>
      <c r="C10" s="4" t="s">
        <v>9</v>
      </c>
      <c r="D10" s="5">
        <v>28017</v>
      </c>
      <c r="E10" s="6">
        <v>9.7144977184782461E-2</v>
      </c>
      <c r="F10" s="7">
        <v>580083</v>
      </c>
      <c r="G10" s="8">
        <v>8.1226154608105575E-2</v>
      </c>
      <c r="H10" s="9">
        <v>101619999.95999999</v>
      </c>
      <c r="I10" s="10">
        <v>9.3327362160166627E-2</v>
      </c>
      <c r="J10" s="11">
        <v>13</v>
      </c>
    </row>
    <row r="11" spans="1:10" x14ac:dyDescent="0.25">
      <c r="B11" s="16">
        <v>5</v>
      </c>
      <c r="C11" s="4" t="s">
        <v>10</v>
      </c>
      <c r="D11" s="5">
        <v>18957</v>
      </c>
      <c r="E11" s="6">
        <v>6.5730711085837917E-2</v>
      </c>
      <c r="F11" s="7">
        <v>532723</v>
      </c>
      <c r="G11" s="8">
        <v>7.4594567951989335E-2</v>
      </c>
      <c r="H11" s="9">
        <v>94120345.810000002</v>
      </c>
      <c r="I11" s="10">
        <v>8.6439712689505815E-2</v>
      </c>
      <c r="J11" s="11">
        <v>6</v>
      </c>
    </row>
    <row r="12" spans="1:10" x14ac:dyDescent="0.25">
      <c r="B12" s="16">
        <v>6</v>
      </c>
      <c r="C12" s="4" t="s">
        <v>11</v>
      </c>
      <c r="D12" s="5">
        <v>23930</v>
      </c>
      <c r="E12" s="6">
        <v>8.2973883857366745E-2</v>
      </c>
      <c r="F12" s="7">
        <v>603043</v>
      </c>
      <c r="G12" s="8">
        <v>8.4441129895783548E-2</v>
      </c>
      <c r="H12" s="9">
        <v>76675504.549999997</v>
      </c>
      <c r="I12" s="10">
        <v>7.0418447006180787E-2</v>
      </c>
      <c r="J12" s="11">
        <v>13</v>
      </c>
    </row>
    <row r="13" spans="1:10" x14ac:dyDescent="0.25">
      <c r="B13" s="16">
        <v>7</v>
      </c>
      <c r="C13" s="4" t="s">
        <v>12</v>
      </c>
      <c r="D13" s="5">
        <v>6791</v>
      </c>
      <c r="E13" s="6">
        <v>2.3546830141052136E-2</v>
      </c>
      <c r="F13" s="7">
        <v>106817</v>
      </c>
      <c r="G13" s="8">
        <v>1.495705641567502E-2</v>
      </c>
      <c r="H13" s="9">
        <v>11697405.52</v>
      </c>
      <c r="I13" s="10">
        <v>1.0742845913492286E-2</v>
      </c>
      <c r="J13" s="11">
        <v>10</v>
      </c>
    </row>
    <row r="14" spans="1:10" x14ac:dyDescent="0.25">
      <c r="B14" s="16">
        <v>8</v>
      </c>
      <c r="C14" s="4" t="s">
        <v>13</v>
      </c>
      <c r="D14" s="5">
        <v>6851</v>
      </c>
      <c r="E14" s="6">
        <v>2.3754871638396138E-2</v>
      </c>
      <c r="F14" s="7">
        <v>81170</v>
      </c>
      <c r="G14" s="8">
        <v>1.1365833802300584E-2</v>
      </c>
      <c r="H14" s="9">
        <v>10541625.119999999</v>
      </c>
      <c r="I14" s="10">
        <v>9.6813822644971972E-3</v>
      </c>
      <c r="J14" s="11">
        <v>25</v>
      </c>
    </row>
    <row r="15" spans="1:10" x14ac:dyDescent="0.25">
      <c r="B15" s="16">
        <v>9</v>
      </c>
      <c r="C15" s="4" t="s">
        <v>14</v>
      </c>
      <c r="D15" s="5">
        <v>3356</v>
      </c>
      <c r="E15" s="6">
        <v>1.1636454418107931E-2</v>
      </c>
      <c r="F15" s="7">
        <v>42217</v>
      </c>
      <c r="G15" s="8">
        <v>5.9114377926786218E-3</v>
      </c>
      <c r="H15" s="9">
        <v>5086301</v>
      </c>
      <c r="I15" s="10">
        <v>4.6712365249898359E-3</v>
      </c>
      <c r="J15" s="11">
        <v>23</v>
      </c>
    </row>
    <row r="16" spans="1:10" x14ac:dyDescent="0.25">
      <c r="B16" s="16">
        <v>10</v>
      </c>
      <c r="C16" s="4" t="s">
        <v>15</v>
      </c>
      <c r="D16" s="5">
        <v>852</v>
      </c>
      <c r="E16" s="6">
        <v>2.9541892622848504E-3</v>
      </c>
      <c r="F16" s="7">
        <v>9758</v>
      </c>
      <c r="G16" s="8">
        <v>1.3663644972631403E-3</v>
      </c>
      <c r="H16" s="9">
        <v>1029819</v>
      </c>
      <c r="I16" s="10">
        <v>9.4578125182298654E-4</v>
      </c>
      <c r="J16" s="11">
        <v>10</v>
      </c>
    </row>
    <row r="17" spans="2:10" x14ac:dyDescent="0.25">
      <c r="B17" s="16">
        <v>11</v>
      </c>
      <c r="C17" s="4" t="s">
        <v>16</v>
      </c>
      <c r="D17" s="5">
        <v>557</v>
      </c>
      <c r="E17" s="6">
        <v>1.9313185670101663E-3</v>
      </c>
      <c r="F17" s="7">
        <v>18235</v>
      </c>
      <c r="G17" s="8">
        <v>2.5533568976832716E-3</v>
      </c>
      <c r="H17" s="9">
        <v>1025594</v>
      </c>
      <c r="I17" s="10">
        <v>9.4190103035790172E-4</v>
      </c>
      <c r="J17" s="11">
        <v>11</v>
      </c>
    </row>
    <row r="18" spans="2:10" x14ac:dyDescent="0.25">
      <c r="B18" s="16">
        <v>12</v>
      </c>
      <c r="C18" s="4" t="s">
        <v>17</v>
      </c>
      <c r="D18" s="5">
        <v>875</v>
      </c>
      <c r="E18" s="6">
        <v>3.033938502933385E-3</v>
      </c>
      <c r="F18" s="7">
        <v>11113</v>
      </c>
      <c r="G18" s="8">
        <v>1.556098448256331E-3</v>
      </c>
      <c r="H18" s="9">
        <v>994830</v>
      </c>
      <c r="I18" s="10">
        <v>9.1364750771840656E-4</v>
      </c>
      <c r="J18" s="11">
        <v>5</v>
      </c>
    </row>
    <row r="19" spans="2:10" x14ac:dyDescent="0.25">
      <c r="B19" s="16">
        <v>13</v>
      </c>
      <c r="C19" s="4" t="s">
        <v>18</v>
      </c>
      <c r="D19" s="5">
        <v>1224</v>
      </c>
      <c r="E19" s="6">
        <v>4.2440465458176728E-3</v>
      </c>
      <c r="F19" s="7">
        <v>6941</v>
      </c>
      <c r="G19" s="8">
        <v>9.7191391427582056E-4</v>
      </c>
      <c r="H19" s="9">
        <v>756928</v>
      </c>
      <c r="I19" s="10">
        <v>6.9515935458548499E-4</v>
      </c>
      <c r="J19" s="11">
        <v>4</v>
      </c>
    </row>
    <row r="20" spans="2:10" x14ac:dyDescent="0.25">
      <c r="B20" s="16">
        <v>14</v>
      </c>
      <c r="C20" s="4" t="s">
        <v>19</v>
      </c>
      <c r="D20" s="5">
        <v>395</v>
      </c>
      <c r="E20" s="6">
        <v>1.3696065241813567E-3</v>
      </c>
      <c r="F20" s="7">
        <v>5529</v>
      </c>
      <c r="G20" s="8">
        <v>7.7419853508586822E-4</v>
      </c>
      <c r="H20" s="9">
        <v>500812</v>
      </c>
      <c r="I20" s="10">
        <v>4.5994354375669271E-4</v>
      </c>
      <c r="J20" s="11">
        <v>4</v>
      </c>
    </row>
    <row r="21" spans="2:10" x14ac:dyDescent="0.25">
      <c r="B21" s="16">
        <v>15</v>
      </c>
      <c r="C21" s="4" t="s">
        <v>20</v>
      </c>
      <c r="D21" s="5">
        <v>394</v>
      </c>
      <c r="E21" s="6">
        <v>1.3661391658922901E-3</v>
      </c>
      <c r="F21" s="7">
        <v>2403</v>
      </c>
      <c r="G21" s="8">
        <v>3.3648020976873602E-4</v>
      </c>
      <c r="H21" s="9">
        <v>303781</v>
      </c>
      <c r="I21" s="10">
        <v>2.7899113772423959E-4</v>
      </c>
      <c r="J21" s="11">
        <v>2</v>
      </c>
    </row>
    <row r="22" spans="2:10" x14ac:dyDescent="0.25">
      <c r="B22" s="16">
        <v>16</v>
      </c>
      <c r="C22" s="4" t="s">
        <v>21</v>
      </c>
      <c r="D22" s="5">
        <v>165</v>
      </c>
      <c r="E22" s="6">
        <v>5.7211411769600982E-4</v>
      </c>
      <c r="F22" s="7">
        <v>2244</v>
      </c>
      <c r="G22" s="8">
        <v>3.1421622585145383E-4</v>
      </c>
      <c r="H22" s="9">
        <v>274885</v>
      </c>
      <c r="I22" s="10">
        <v>2.5245317808989892E-4</v>
      </c>
      <c r="J22" s="11">
        <v>6</v>
      </c>
    </row>
    <row r="23" spans="2:10" x14ac:dyDescent="0.25">
      <c r="B23" s="16">
        <v>17</v>
      </c>
      <c r="C23" s="4" t="s">
        <v>22</v>
      </c>
      <c r="D23" s="5">
        <v>127</v>
      </c>
      <c r="E23" s="6">
        <v>4.4035450271147418E-4</v>
      </c>
      <c r="F23" s="7">
        <v>1250</v>
      </c>
      <c r="G23" s="8">
        <v>1.7503132010441948E-4</v>
      </c>
      <c r="H23" s="9">
        <v>141304</v>
      </c>
      <c r="I23" s="10">
        <v>1.2977297370469497E-4</v>
      </c>
      <c r="J23" s="11">
        <v>2</v>
      </c>
    </row>
    <row r="24" spans="2:10" x14ac:dyDescent="0.25">
      <c r="B24" s="16">
        <v>18</v>
      </c>
      <c r="C24" s="4" t="s">
        <v>23</v>
      </c>
      <c r="D24" s="5">
        <v>142</v>
      </c>
      <c r="E24" s="6">
        <v>4.9236487704747503E-4</v>
      </c>
      <c r="F24" s="7">
        <v>1262</v>
      </c>
      <c r="G24" s="8">
        <v>1.7671162077742192E-4</v>
      </c>
      <c r="H24" s="9">
        <v>129608</v>
      </c>
      <c r="I24" s="10">
        <v>1.1903141861460474E-4</v>
      </c>
      <c r="J24" s="11">
        <v>1</v>
      </c>
    </row>
    <row r="25" spans="2:10" x14ac:dyDescent="0.25">
      <c r="B25" s="16">
        <v>19</v>
      </c>
      <c r="C25" s="4" t="s">
        <v>24</v>
      </c>
      <c r="D25" s="5">
        <v>63</v>
      </c>
      <c r="E25" s="6">
        <v>2.1844357221120374E-4</v>
      </c>
      <c r="F25" s="7">
        <v>1661</v>
      </c>
      <c r="G25" s="8">
        <v>2.3258161815475261E-4</v>
      </c>
      <c r="H25" s="9">
        <v>36337</v>
      </c>
      <c r="I25" s="10">
        <v>3.3371741390954972E-5</v>
      </c>
      <c r="J25" s="11">
        <v>3</v>
      </c>
    </row>
    <row r="26" spans="2:10" x14ac:dyDescent="0.25">
      <c r="B26" s="16">
        <v>20</v>
      </c>
      <c r="C26" s="4" t="s">
        <v>25</v>
      </c>
      <c r="D26" s="5">
        <v>38</v>
      </c>
      <c r="E26" s="6">
        <v>1.3175961498453558E-4</v>
      </c>
      <c r="F26" s="7">
        <v>1292</v>
      </c>
      <c r="G26" s="8">
        <v>1.8091237245992798E-4</v>
      </c>
      <c r="H26" s="9">
        <v>31015</v>
      </c>
      <c r="I26" s="10">
        <v>2.8484039938367738E-5</v>
      </c>
      <c r="J26" s="11">
        <v>4</v>
      </c>
    </row>
    <row r="27" spans="2:10" x14ac:dyDescent="0.25">
      <c r="B27" s="16">
        <v>21</v>
      </c>
      <c r="C27" s="4" t="s">
        <v>26</v>
      </c>
      <c r="D27" s="5">
        <v>28</v>
      </c>
      <c r="E27" s="6">
        <v>9.7086032093868319E-5</v>
      </c>
      <c r="F27" s="7">
        <v>651</v>
      </c>
      <c r="G27" s="8">
        <v>9.1156311510381664E-5</v>
      </c>
      <c r="H27" s="9">
        <v>30022</v>
      </c>
      <c r="I27" s="10">
        <v>2.7572073094621193E-5</v>
      </c>
      <c r="J27" s="11">
        <v>2</v>
      </c>
    </row>
    <row r="28" spans="2:10" x14ac:dyDescent="0.25">
      <c r="B28" s="16">
        <v>22</v>
      </c>
      <c r="C28" s="4" t="s">
        <v>27</v>
      </c>
      <c r="D28" s="5">
        <v>23</v>
      </c>
      <c r="E28" s="6">
        <v>7.9749240648534694E-5</v>
      </c>
      <c r="F28" s="7">
        <v>698</v>
      </c>
      <c r="G28" s="8">
        <v>9.7737489146307839E-5</v>
      </c>
      <c r="H28" s="9">
        <v>24622</v>
      </c>
      <c r="I28" s="10">
        <v>2.2612736784217007E-5</v>
      </c>
      <c r="J28" s="11">
        <v>1</v>
      </c>
    </row>
    <row r="29" spans="2:10" x14ac:dyDescent="0.25">
      <c r="B29" s="16">
        <v>23</v>
      </c>
      <c r="C29" s="4" t="s">
        <v>28</v>
      </c>
      <c r="D29" s="5">
        <v>5</v>
      </c>
      <c r="E29" s="6">
        <v>1.7336791445333628E-5</v>
      </c>
      <c r="F29" s="7">
        <v>268</v>
      </c>
      <c r="G29" s="8">
        <v>3.7526715030387539E-5</v>
      </c>
      <c r="H29" s="9">
        <v>24414</v>
      </c>
      <c r="I29" s="10">
        <v>2.2421710496705141E-5</v>
      </c>
      <c r="J29" s="11">
        <v>0</v>
      </c>
    </row>
    <row r="30" spans="2:10" x14ac:dyDescent="0.25">
      <c r="B30" s="16">
        <v>24</v>
      </c>
      <c r="C30" s="4" t="s">
        <v>29</v>
      </c>
      <c r="D30" s="5">
        <v>20</v>
      </c>
      <c r="E30" s="6">
        <v>6.9347165781334514E-5</v>
      </c>
      <c r="F30" s="7">
        <v>288</v>
      </c>
      <c r="G30" s="8">
        <v>4.032721615205825E-5</v>
      </c>
      <c r="H30" s="9">
        <v>15834</v>
      </c>
      <c r="I30" s="10">
        <v>1.4541876136840715E-5</v>
      </c>
      <c r="J30" s="11">
        <v>2</v>
      </c>
    </row>
    <row r="31" spans="2:10" x14ac:dyDescent="0.25">
      <c r="B31" s="16">
        <v>25</v>
      </c>
      <c r="C31" s="4" t="s">
        <v>30</v>
      </c>
      <c r="D31" s="5">
        <v>35</v>
      </c>
      <c r="E31" s="6">
        <v>1.213575401173354E-4</v>
      </c>
      <c r="F31" s="7">
        <v>126</v>
      </c>
      <c r="G31" s="8">
        <v>1.7643157066525483E-5</v>
      </c>
      <c r="H31" s="9">
        <v>14034</v>
      </c>
      <c r="I31" s="10">
        <v>1.2888764033372653E-5</v>
      </c>
      <c r="J31" s="11">
        <v>1</v>
      </c>
    </row>
    <row r="32" spans="2:10" x14ac:dyDescent="0.25">
      <c r="B32" s="16">
        <v>26</v>
      </c>
      <c r="C32" s="4" t="s">
        <v>31</v>
      </c>
      <c r="D32" s="5">
        <v>8</v>
      </c>
      <c r="E32" s="6">
        <v>2.427150802346708E-5</v>
      </c>
      <c r="F32" s="7">
        <v>355</v>
      </c>
      <c r="G32" s="8">
        <v>4.5508143227149066E-5</v>
      </c>
      <c r="H32" s="9">
        <v>7420</v>
      </c>
      <c r="I32" s="10">
        <v>4.9777042226649413E-6</v>
      </c>
      <c r="J32" s="11">
        <v>1</v>
      </c>
    </row>
    <row r="33" spans="2:10" x14ac:dyDescent="0.25">
      <c r="B33" s="16">
        <v>27</v>
      </c>
      <c r="C33" s="4" t="s">
        <v>32</v>
      </c>
      <c r="D33" s="5">
        <v>3</v>
      </c>
      <c r="E33" s="6">
        <v>1.0402074867200177E-5</v>
      </c>
      <c r="F33" s="7">
        <v>155</v>
      </c>
      <c r="G33" s="8">
        <v>2.1703883692948016E-5</v>
      </c>
      <c r="H33" s="9">
        <v>3800</v>
      </c>
      <c r="I33" s="10">
        <v>3.4899033295436854E-6</v>
      </c>
      <c r="J33" s="11">
        <v>0</v>
      </c>
    </row>
    <row r="34" spans="2:10" x14ac:dyDescent="0.25">
      <c r="B34" s="16">
        <v>28</v>
      </c>
      <c r="C34" s="4" t="s">
        <v>33</v>
      </c>
      <c r="D34" s="5">
        <v>1</v>
      </c>
      <c r="E34" s="6">
        <v>3.4673582890667257E-6</v>
      </c>
      <c r="F34" s="7">
        <v>48</v>
      </c>
      <c r="G34" s="8">
        <v>6.721202692009708E-6</v>
      </c>
      <c r="H34" s="9">
        <v>3500</v>
      </c>
      <c r="I34" s="10">
        <v>3.214384645632342E-6</v>
      </c>
      <c r="J34" s="11">
        <v>0</v>
      </c>
    </row>
    <row r="35" spans="2:10" x14ac:dyDescent="0.25">
      <c r="B35" s="16">
        <v>29</v>
      </c>
      <c r="C35" s="4" t="s">
        <v>34</v>
      </c>
      <c r="D35" s="5">
        <v>8</v>
      </c>
      <c r="E35" s="6">
        <v>2.7738866312533806E-5</v>
      </c>
      <c r="F35" s="7">
        <v>12</v>
      </c>
      <c r="G35" s="8">
        <v>1.680300673002427E-6</v>
      </c>
      <c r="H35" s="9">
        <v>1570</v>
      </c>
      <c r="I35" s="10">
        <v>1.4418811124693649E-6</v>
      </c>
      <c r="J35" s="11">
        <v>1</v>
      </c>
    </row>
    <row r="36" spans="2:10" x14ac:dyDescent="0.25">
      <c r="B36" s="3"/>
      <c r="C36" s="4"/>
      <c r="D36" s="5"/>
      <c r="E36" s="6"/>
      <c r="F36" s="7"/>
      <c r="G36" s="8"/>
      <c r="H36" s="9"/>
      <c r="I36" s="10"/>
      <c r="J36" s="11"/>
    </row>
    <row r="37" spans="2:10" x14ac:dyDescent="0.25">
      <c r="B37" s="12"/>
      <c r="C37" s="13" t="s">
        <v>35</v>
      </c>
      <c r="D37" s="12">
        <f t="shared" ref="D37:J37" si="0">SUBTOTAL(9,D7:D35)</f>
        <v>288405</v>
      </c>
      <c r="E37" s="14">
        <f t="shared" si="0"/>
        <v>1.0000000000000002</v>
      </c>
      <c r="F37" s="12">
        <f t="shared" si="0"/>
        <v>7141609</v>
      </c>
      <c r="G37" s="14">
        <f t="shared" si="0"/>
        <v>1</v>
      </c>
      <c r="H37" s="12">
        <f t="shared" si="0"/>
        <v>1088857375.3999999</v>
      </c>
      <c r="I37" s="14">
        <f t="shared" si="0"/>
        <v>1</v>
      </c>
      <c r="J37" s="12">
        <f t="shared" si="0"/>
        <v>238</v>
      </c>
    </row>
    <row r="39" spans="2:10" x14ac:dyDescent="0.25">
      <c r="B39" s="17" t="s">
        <v>36</v>
      </c>
      <c r="C39" s="18" t="s">
        <v>37</v>
      </c>
      <c r="D39" s="19"/>
      <c r="E39" s="20"/>
    </row>
  </sheetData>
  <mergeCells count="5">
    <mergeCell ref="D6:E6"/>
    <mergeCell ref="F6:G6"/>
    <mergeCell ref="H6:I6"/>
    <mergeCell ref="B2:J2"/>
    <mergeCell ref="C4:J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pecka</dc:creator>
  <cp:lastModifiedBy>pecka</cp:lastModifiedBy>
  <dcterms:created xsi:type="dcterms:W3CDTF">2022-01-17T11:32:19Z</dcterms:created>
  <dcterms:modified xsi:type="dcterms:W3CDTF">2022-01-17T13:15:44Z</dcterms:modified>
</cp:coreProperties>
</file>